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chartsheets/sheet2.xml" ContentType="application/vnd.openxmlformats-officedocument.spreadsheetml.chartsheet+xml"/>
  <Override PartName="/xl/chartsheets/sheet3.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tables/table1.xml" ContentType="application/vnd.openxmlformats-officedocument.spreadsheetml.table+xml"/>
  <Override PartName="/xl/comments1.xml" ContentType="application/vnd.openxmlformats-officedocument.spreadsheetml.comments+xml"/>
  <Override PartName="/xl/drawings/drawing5.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charts/chart5.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showPivotChartFilter="1" defaultThemeVersion="124226"/>
  <mc:AlternateContent xmlns:mc="http://schemas.openxmlformats.org/markup-compatibility/2006">
    <mc:Choice Requires="x15">
      <x15ac:absPath xmlns:x15ac="http://schemas.microsoft.com/office/spreadsheetml/2010/11/ac" url="C:\Users\Usuario\Dropbox\Bibliotecas\Materiales para enviar\"/>
    </mc:Choice>
  </mc:AlternateContent>
  <bookViews>
    <workbookView xWindow="0" yWindow="0" windowWidth="6288" windowHeight="7056" tabRatio="565" activeTab="3"/>
  </bookViews>
  <sheets>
    <sheet name="Figura 2" sheetId="7" r:id="rId1"/>
    <sheet name="Hoja2" sheetId="6" state="hidden" r:id="rId2"/>
    <sheet name="Tipo de contenido por meses" sheetId="11" state="hidden" r:id="rId3"/>
    <sheet name="Figura 3" sheetId="13" r:id="rId4"/>
    <sheet name="Figura 4" sheetId="12" r:id="rId5"/>
    <sheet name="Engagement por contenido" sheetId="10" state="hidden" r:id="rId6"/>
    <sheet name="Engagement por formato" sheetId="8" state="hidden" r:id="rId7"/>
    <sheet name="Edges" sheetId="1" state="hidden" r:id="rId8"/>
    <sheet name="Do Not Delete" sheetId="4" state="hidden" r:id="rId9"/>
    <sheet name="Misc" sheetId="2" state="hidden" r:id="rId10"/>
  </sheets>
  <definedNames>
    <definedName name="BinDivisor" localSheetId="5">#REF!</definedName>
    <definedName name="BinDivisor" localSheetId="2">#REF!</definedName>
    <definedName name="BinDivisor">#REF!</definedName>
    <definedName name="DynamicFilterColumnName" localSheetId="5">#REF!</definedName>
    <definedName name="DynamicFilterColumnName" localSheetId="2">#REF!</definedName>
    <definedName name="DynamicFilterColumnName">#REF!</definedName>
    <definedName name="DynamicFilterForceCalculationRange" localSheetId="5">#REF!</definedName>
    <definedName name="DynamicFilterForceCalculationRange" localSheetId="2">#REF!</definedName>
    <definedName name="DynamicFilterForceCalculationRange">#REF!</definedName>
    <definedName name="DynamicFilterSourceColumnRange" localSheetId="5">#REF!</definedName>
    <definedName name="DynamicFilterSourceColumnRange" localSheetId="2">#REF!</definedName>
    <definedName name="DynamicFilterSourceColumnRange">#REF!</definedName>
    <definedName name="DynamicFilterTableName" localSheetId="5">#REF!</definedName>
    <definedName name="DynamicFilterTableName" localSheetId="2">#REF!</definedName>
    <definedName name="DynamicFilterTableName">#REF!</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oMetricMessage" localSheetId="5">#REF!</definedName>
    <definedName name="NoMetricMessage" localSheetId="2">#REF!</definedName>
    <definedName name="NoMetricMessage">#REF!</definedName>
    <definedName name="NotAvailable" localSheetId="5">#REF!</definedName>
    <definedName name="NotAvailable" localSheetId="2">#REF!</definedName>
    <definedName name="NotAvailable">#REF!</definedName>
    <definedName name="ValidBooleansDefaultFalse">Misc!$G$2:$G$5</definedName>
    <definedName name="ValidEdgeStyles">Misc!$B$2:$B$11</definedName>
    <definedName name="ValidEdgeVisibilities">Misc!$A$2:$A$7</definedName>
    <definedName name="ValidGroupShapes">Misc!$E$2:$E$19</definedName>
    <definedName name="ValidGroupVisibilities">Misc!$F$2:$F$7</definedName>
    <definedName name="ValidVertexLabelPositions">Misc!$H$2:$H$21</definedName>
    <definedName name="ValidVertexShapes">Misc!$D$2:$D$23</definedName>
    <definedName name="ValidVertexVisibilities">Misc!$C$2:$C$9</definedName>
  </definedNames>
  <calcPr calcId="162913"/>
  <pivotCaches>
    <pivotCache cacheId="0" r:id="rId11"/>
  </pivotCaches>
</workbook>
</file>

<file path=xl/calcChain.xml><?xml version="1.0" encoding="utf-8"?>
<calcChain xmlns="http://schemas.openxmlformats.org/spreadsheetml/2006/main">
  <c r="C2" i="1" l="1"/>
  <c r="C3" i="1"/>
  <c r="C4" i="1"/>
  <c r="C5" i="1"/>
  <c r="C6" i="1"/>
  <c r="C7" i="1"/>
  <c r="C8" i="1"/>
  <c r="C9" i="1"/>
  <c r="C11" i="1"/>
  <c r="C12" i="1"/>
  <c r="C13" i="1"/>
  <c r="C14" i="1"/>
  <c r="C15" i="1"/>
  <c r="C16" i="1"/>
  <c r="C17" i="1"/>
  <c r="C18" i="1"/>
  <c r="C19" i="1"/>
  <c r="C20" i="1"/>
  <c r="C21" i="1"/>
  <c r="C22" i="1"/>
  <c r="C23"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7" i="1"/>
  <c r="C178" i="1"/>
  <c r="C179"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1" i="1"/>
  <c r="C332" i="1"/>
  <c r="C333" i="1"/>
  <c r="C334" i="1"/>
  <c r="C335" i="1"/>
  <c r="C336" i="1"/>
  <c r="C337" i="1"/>
  <c r="C338" i="1"/>
  <c r="C340" i="1"/>
  <c r="C341" i="1"/>
  <c r="C342" i="1"/>
  <c r="C344" i="1"/>
  <c r="C345" i="1"/>
  <c r="C346" i="1"/>
  <c r="C347" i="1"/>
  <c r="C348" i="1"/>
  <c r="C349" i="1"/>
  <c r="C350" i="1"/>
  <c r="C351" i="1"/>
  <c r="C352" i="1"/>
  <c r="C353" i="1"/>
  <c r="C354" i="1"/>
  <c r="C356" i="1"/>
  <c r="C357" i="1"/>
  <c r="C358" i="1"/>
  <c r="C359" i="1"/>
  <c r="C360" i="1"/>
  <c r="C362" i="1"/>
  <c r="C363" i="1"/>
  <c r="C364" i="1"/>
  <c r="C365" i="1"/>
  <c r="C366" i="1"/>
  <c r="C367" i="1"/>
  <c r="C368" i="1"/>
  <c r="C369" i="1"/>
  <c r="C370" i="1"/>
  <c r="C371" i="1"/>
  <c r="C372" i="1"/>
  <c r="C373" i="1"/>
  <c r="C374" i="1"/>
  <c r="C375" i="1"/>
  <c r="C376" i="1"/>
  <c r="C377" i="1"/>
  <c r="C378" i="1"/>
  <c r="C379" i="1"/>
  <c r="C380" i="1"/>
  <c r="C180" i="1"/>
  <c r="C361" i="1"/>
  <c r="C330" i="1"/>
  <c r="C92" i="1"/>
  <c r="C210" i="1"/>
  <c r="C343" i="1"/>
  <c r="C25" i="1"/>
  <c r="C355" i="1"/>
  <c r="C24" i="1"/>
  <c r="C339" i="1"/>
  <c r="C176" i="1"/>
  <c r="C10" i="1"/>
</calcChain>
</file>

<file path=xl/comments1.xml><?xml version="1.0" encoding="utf-8"?>
<comments xmlns="http://schemas.openxmlformats.org/spreadsheetml/2006/main">
  <authors>
    <author>TonyAdmin</author>
  </authors>
  <commentList>
    <comment ref="A1" authorId="0" shapeId="0">
      <text>
        <r>
          <rPr>
            <b/>
            <sz val="8"/>
            <color indexed="81"/>
            <rFont val="Tahoma"/>
            <family val="2"/>
          </rPr>
          <t xml:space="preserve">Vertex 1 Name
</t>
        </r>
        <r>
          <rPr>
            <sz val="8"/>
            <color indexed="81"/>
            <rFont val="Tahoma"/>
            <family val="2"/>
          </rPr>
          <t xml:space="preserve">
Enter the name of the edge's first vertex.
</t>
        </r>
        <r>
          <rPr>
            <u/>
            <sz val="8"/>
            <color indexed="81"/>
            <rFont val="Tahoma"/>
            <family val="2"/>
          </rPr>
          <t>Worksheet Overview</t>
        </r>
        <r>
          <rPr>
            <sz val="8"/>
            <color indexed="81"/>
            <rFont val="Tahoma"/>
            <family val="2"/>
          </rPr>
          <t xml:space="preserve">
To create a NodeXL graph in Excel 2007, enter the graph's edges on this worksheet, one row per edge.  The first two columns are required; the other columns can be used to customize the edge's appearance.
To customize the appearance of an individual vertex or add an isolated vertex not connected to an edge, click the "Vertices" tab near Excel's lower-left corner.
After you have entered the edges, click the "Show Graph" button in the NodeXL tab in Excel's Ribbon.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
</t>
        </r>
        <r>
          <rPr>
            <u/>
            <sz val="8"/>
            <color indexed="81"/>
            <rFont val="Tahoma"/>
            <family val="2"/>
          </rPr>
          <t>Frozen Columns</t>
        </r>
        <r>
          <rPr>
            <sz val="8"/>
            <color indexed="81"/>
            <rFont val="Tahoma"/>
            <family val="2"/>
          </rPr>
          <t xml:space="preserve">
The Vertex 1 and Vertex 2 columns are frozen, meaning that they remain visible even if you scroll the worksheet to the right.  To unfreeze them, use View, Freeze Panes, Unfreeze Panes in the Excel Ribbon.
</t>
        </r>
      </text>
    </comment>
    <comment ref="B1" authorId="0" shapeId="0">
      <text>
        <r>
          <rPr>
            <b/>
            <sz val="8"/>
            <color indexed="81"/>
            <rFont val="Tahoma"/>
            <family val="2"/>
          </rPr>
          <t xml:space="preserve">Edge ID
</t>
        </r>
        <r>
          <rPr>
            <sz val="8"/>
            <color indexed="81"/>
            <rFont val="Tahoma"/>
            <family val="2"/>
          </rPr>
          <t>This is a unique ID that gets filled in automatically.  Do not edit this column.</t>
        </r>
      </text>
    </comment>
  </commentList>
</comments>
</file>

<file path=xl/sharedStrings.xml><?xml version="1.0" encoding="utf-8"?>
<sst xmlns="http://schemas.openxmlformats.org/spreadsheetml/2006/main" count="1332" uniqueCount="182">
  <si>
    <t>Width</t>
  </si>
  <si>
    <t>Opacity</t>
  </si>
  <si>
    <t>Valid Edge Visibilities</t>
  </si>
  <si>
    <t>Valid Vertex Visibilities</t>
  </si>
  <si>
    <t>Valid Vertex Shapes</t>
  </si>
  <si>
    <t>ID</t>
  </si>
  <si>
    <t>Valid Booleans Default False</t>
  </si>
  <si>
    <t>X</t>
  </si>
  <si>
    <t>Y</t>
  </si>
  <si>
    <t>Value</t>
  </si>
  <si>
    <t>Per-Workbook Setting</t>
  </si>
  <si>
    <t>Template Version</t>
  </si>
  <si>
    <t>Table Name</t>
  </si>
  <si>
    <t>Column Name</t>
  </si>
  <si>
    <t>Selected Minimum</t>
  </si>
  <si>
    <t>Selected Maximum</t>
  </si>
  <si>
    <t>Graph Directedness</t>
  </si>
  <si>
    <t>In-Degree</t>
  </si>
  <si>
    <t>Out-Degree</t>
  </si>
  <si>
    <t>Betweenness Centrality</t>
  </si>
  <si>
    <t>Closeness Centrality</t>
  </si>
  <si>
    <t>Dynamic Filter</t>
  </si>
  <si>
    <t>Size</t>
  </si>
  <si>
    <t>Label</t>
  </si>
  <si>
    <t>This worksheet is no longer used but is retained to allow older versions of NodeXL to open workbooks created with NodeXL version 1.0.1.96 or later.</t>
  </si>
  <si>
    <t>Do not delete this worksheet.</t>
  </si>
  <si>
    <t>Show</t>
  </si>
  <si>
    <t>Skip</t>
  </si>
  <si>
    <t>Hide</t>
  </si>
  <si>
    <t>Show if in an Edge</t>
  </si>
  <si>
    <t>Circle</t>
  </si>
  <si>
    <t>Disk</t>
  </si>
  <si>
    <t>Sphere</t>
  </si>
  <si>
    <t>Square</t>
  </si>
  <si>
    <t>Solid Square</t>
  </si>
  <si>
    <t>Diamond</t>
  </si>
  <si>
    <t>Solid Diamond</t>
  </si>
  <si>
    <t>Triangle</t>
  </si>
  <si>
    <t>Solid Triangle</t>
  </si>
  <si>
    <t>Image</t>
  </si>
  <si>
    <t>No</t>
  </si>
  <si>
    <t>Yes</t>
  </si>
  <si>
    <t>Valid Vertex Label Positions</t>
  </si>
  <si>
    <t>Top Left</t>
  </si>
  <si>
    <t>Top Center</t>
  </si>
  <si>
    <t>Top Right</t>
  </si>
  <si>
    <t>Middle Left</t>
  </si>
  <si>
    <t>Middle Center</t>
  </si>
  <si>
    <t>Middle Right</t>
  </si>
  <si>
    <t>Bottom Left</t>
  </si>
  <si>
    <t>Bottom Center</t>
  </si>
  <si>
    <t>Bottom Right</t>
  </si>
  <si>
    <t>Auto Layout on Open</t>
  </si>
  <si>
    <t xml:space="preserve">The empty chart above is used to create histogram images for dynamic filters.  It is associated with two columns in the HistogramBins table on the Overall Metrics worksheet, and on the HistogramProperties table on that worksheet.  The chart is on this worksheet instead of the more logical Overall Metrics worksheet because the chart must be visible for a histogram image to be created.  If the chart where in Overall Metrics in a visible range the user would see it, whereas the user never sees this Misc worksheet because the entire worksheet is hidden. </t>
  </si>
  <si>
    <t>Valid Edge Styles</t>
  </si>
  <si>
    <t>Solid</t>
  </si>
  <si>
    <t>Dash</t>
  </si>
  <si>
    <t>Dot</t>
  </si>
  <si>
    <t>Dash Dot</t>
  </si>
  <si>
    <t>Dash Dot Dot</t>
  </si>
  <si>
    <t>PageRank</t>
  </si>
  <si>
    <t>Vertices</t>
  </si>
  <si>
    <t>Nowhere</t>
  </si>
  <si>
    <t>Valid Group Shapes</t>
  </si>
  <si>
    <t>Reciprocated?</t>
  </si>
  <si>
    <t>Valid Group Visibilities</t>
  </si>
  <si>
    <t>Reciprocated Vertex Pair Ratio</t>
  </si>
  <si>
    <t>Workbook Settings 1</t>
  </si>
  <si>
    <t>Workbook Settings Cell Count</t>
  </si>
  <si>
    <t>Autofill Workbook Results</t>
  </si>
  <si>
    <t>Graph History</t>
  </si>
  <si>
    <t>Relationship Date (UTC)</t>
  </si>
  <si>
    <t>Tweet Date (UTC)</t>
  </si>
  <si>
    <t>Favorite Count</t>
  </si>
  <si>
    <t>Retweet Count</t>
  </si>
  <si>
    <t>bibliouca</t>
  </si>
  <si>
    <t>bibliounizar</t>
  </si>
  <si>
    <t>bibliotequesuv</t>
  </si>
  <si>
    <t>biblioteca_uned</t>
  </si>
  <si>
    <t>biblioteca_us</t>
  </si>
  <si>
    <t>bibliotecaceu</t>
  </si>
  <si>
    <t>craiurv</t>
  </si>
  <si>
    <t>uramonllull</t>
  </si>
  <si>
    <t>bibliotecaupsa</t>
  </si>
  <si>
    <t>comillas_biblio</t>
  </si>
  <si>
    <t>bibliocraiupf</t>
  </si>
  <si>
    <t>biblioupv</t>
  </si>
  <si>
    <t>bibliotecnica</t>
  </si>
  <si>
    <t>bibliotecaupct</t>
  </si>
  <si>
    <t>bulpgc</t>
  </si>
  <si>
    <t>bibupo</t>
  </si>
  <si>
    <t>uocbiblioteca</t>
  </si>
  <si>
    <t>unavbiblioteca</t>
  </si>
  <si>
    <t>bibliotecaumu</t>
  </si>
  <si>
    <t>bibliotecasumh</t>
  </si>
  <si>
    <t>biblioteca_uma</t>
  </si>
  <si>
    <t>biblioloyolaand</t>
  </si>
  <si>
    <t>bibliotecaule</t>
  </si>
  <si>
    <t>bibur</t>
  </si>
  <si>
    <t>bibliotecaull</t>
  </si>
  <si>
    <t>bibliotecauji</t>
  </si>
  <si>
    <t>unir_biblioteca</t>
  </si>
  <si>
    <t>bibliotecauic</t>
  </si>
  <si>
    <t>uniauniversidad</t>
  </si>
  <si>
    <t>bibliotecauib</t>
  </si>
  <si>
    <t>bibliotecauhu</t>
  </si>
  <si>
    <t>bibliotecaugr</t>
  </si>
  <si>
    <t>udgbiblioteca</t>
  </si>
  <si>
    <t>uexbiblioteca</t>
  </si>
  <si>
    <t>bibliotecauem</t>
  </si>
  <si>
    <t>buco_es</t>
  </si>
  <si>
    <t>bibliotecascsic</t>
  </si>
  <si>
    <t>bcomplutense</t>
  </si>
  <si>
    <t>ucam_biblioteca</t>
  </si>
  <si>
    <t>bibliotecauclm</t>
  </si>
  <si>
    <t>biblioteca_uc3m</t>
  </si>
  <si>
    <t>bibliotecauch</t>
  </si>
  <si>
    <t>bucantabria</t>
  </si>
  <si>
    <t>bibliotecaubu</t>
  </si>
  <si>
    <t>crai_ub</t>
  </si>
  <si>
    <t>uam_biblioteca</t>
  </si>
  <si>
    <t>bibliotequesuab</t>
  </si>
  <si>
    <t>bibliotecaual</t>
  </si>
  <si>
    <t>bibliotecaua</t>
  </si>
  <si>
    <t>bibliounialcala</t>
  </si>
  <si>
    <t>bujatuit</t>
  </si>
  <si>
    <t>upvehubiblio</t>
  </si>
  <si>
    <t>Followed</t>
  </si>
  <si>
    <t>Followers</t>
  </si>
  <si>
    <t>Tweets</t>
  </si>
  <si>
    <t>Favorites</t>
  </si>
  <si>
    <t>Joined Twitter Date (UTC)</t>
  </si>
  <si>
    <t>Directed</t>
  </si>
  <si>
    <t>Edge Weight</t>
  </si>
  <si>
    <t>Self-loop</t>
  </si>
  <si>
    <t>GraphSource░TwitterUsers▓GraphTerm░rebiun,upvehuBiblio,bujatuit,IELibrary,deustoAdqBiblio,BiblioUniAlcala,BibliotecaUA,bibliotecaUAL,bibliotequesUAB,UAM_Biblioteca,crai_ub,bibliotecaubu,BUCantabria,BibliotecaUCH,biblioteca_uc3m,BibliotecaUCLM,UCAM_Biblioteca,BComplutense,bibliotecasCSIC,Buco_es,BibliotecaUEM,UexBiblioteca,UdGBiblioteca,bibliotecaUGR,bibliotecaUHU,BibliotecaUIB,UNIAuniversidad,BibliotecaUIC,UNIR_Biblioteca,BibliotecaUJI,BibliotecaULL,bibur,bibliotecaule,BiblioLoyolaAnd,Biblioteca_UMA,bibliotecasUMH,bibliotecaumu,unavbiblioteca,UOCbiblioteca,miraelBUO,bibupo,bulpgc,BibliotecaUPCT,bibliotecnica,biblioUPM,BiblioUPV,bibliocraiUPF,Comillas_biblio,BibliotecaUPSA,uramonllull,BURJC,craiURV,bibliotecasusal,bibliotecaceu,Biblioteca_US,Biblioteca_UNED,‏,bibliotequesuv,uvic_biblioteca,bibliounizar,BiblioUCA▓LayoutAlgorithm░The graph was laid out using the Harel-Koren Fast Multiscale layout algorithm.▓GraphDirectedness░The graph is directed.▓GroupingDescription░The graph's vertices were grouped by cluster using the Clauset-Newman-Moore cluster algorithm.</t>
  </si>
  <si>
    <t>Workbook Settings 2</t>
  </si>
  <si>
    <t>Workbook Settings 3</t>
  </si>
  <si>
    <t>Edges</t>
  </si>
  <si>
    <t>Id de la mención</t>
  </si>
  <si>
    <t>Seguidores vertex 1</t>
  </si>
  <si>
    <t>Engagement</t>
  </si>
  <si>
    <t>Reciprocated?▓0▓1▓0▓True▓Silver▓Red▓▓▓0▓0▓0▓0▓0▓False▓▓0▓0▓0▓0▓0▓False▓In-Degree▓1▓3▓0▓True▓0, 255, 64▓Red▓▓Closeness Centrality▓2.4E-05▓2.7E-05▓3▓1.5▓10▓False▓▓0▓0▓0▓0▓0▓False▓▓0▓0▓0▓0▓0▓False▓▓0▓0▓0▓0▓0▓False</t>
  </si>
  <si>
    <t xml:space="preserve">&lt;?xml version="1.0" encoding="utf-8"?&gt;_x000D_
&lt;configuration&gt;_x000D_
  &lt;configSections&gt;_x000D_
    &lt;sectionGroup name="userSettings" type="System.Configuration.UserSettingsGroup, System, Version=2.0.0.0, Culture=neutral, PublicKeyToken=b77a5c561934e089"&gt;_x000D_
      &lt;section name="DynamicFiltersUserSettings" type="System.Configuration.ClientSettingsSection, System, Version=2.0.0.0, Culture=neutral, PublicKeyToken=b77a5c561934e089" allowExeDefinition="MachineToLocalUser" requirePermission="false" /&gt;_x000D_
      &lt;section name="AutoFillUserSettings3" type="System.Configuration.ClientSettingsSection, System, Version=2.0.0.0, Culture=neutral, PublicKeyToken=b77a5c561934e089" allowExeDefinition="MachineToLocalUser" requirePermission="false" /&gt;_x000D_
      &lt;section name="MotifUserSettings" type="System.Configuration.ClientSettingsSection, System, Version=2.0.0.0, Culture=neutral, PublicKeyToken=b77a5c561934e089" allowExeDefinition="MachineToLocalUser" requirePermission="false" /&gt;_x000D_
      &lt;section name="GroupUserSettings" type="System.Configuration.ClientSettingsSection, System, Version=2.0.0.0, Culture=neutral, PublicKeyToken=b77a5c561934e089" allowExeDefinition="MachineToLocalUser" requirePermission="false" /&gt;_x000D_
      &lt;section name="ClusterUserSettings" type="System.Configuration.ClientSettingsSection, System, Version=2.0.0.0, Culture=neutral, PublicKeyToken=b77a5c561934e089" allowExeDefinition="MachineToLocalUser" requirePermission="false" /&gt;_x000D_
      &lt;section name="LayoutUserSettings" type="System.Configuration.ClientSettingsSection, System, Version=2.0.0.0, Culture=neutral, PublicKeyToken=b77a5c561934e089" allowExeDefinition="MachineToLocalUser" requirePermission="false" /&gt;_x000D_
      &lt;section name="ColumnGroupUserSettings" type="System.Configuration.ClientSettingsSection, System, Version=2.0.0.0, Culture=neutral, PublicKeyToken=b77a5c561934e089" allowExeDefinition="MachineToLocalUser" requirePermission="false" /&gt;_x000D_
      &lt;section name="GraphMetricUserSettings" type="System.Configuration.ClientSettingsSection, System, Version=2.0.0.0, Culture=neutral, PublicKeyToken=b77a5c561934e089" allowExeDefinition="MachineToLocalUser" requirePermission="false" /&gt;_x000D_
      &lt;section name="MergeDuplicateEdgesUserSettings" type="System.Configuration.ClientSettingsSection, System, Version=2.0.0.0, Culture=neutral, PublicKeyToken=b77a5c561934e089" allowExeDefinition="MachineToLocalUser" requirePermission="false" /&gt;_x000D_
      &lt;section name="AutoScaleUserSettings" type="System.Configuration.ClientSettingsSection, System, Version=2.0.0.0, Culture=neutral, PublicKeyToken=b77a5c561934e089" allowExeDefinition="MachineToLocalUser" requirePermission="false" /&gt;_x000D_
      &lt;section name="GraphZoomAndScaleUserSettings" type="System.Configuration.ClientSettingsSection, System, Version=2.0.0.0, Culture=neutral, PublicKeyToken=b77a5c561934e089" allowExeDefinition="MachineToLocalUser" requirePermission="false" /&gt;_x000D_
      &lt;section name="GeneralUserSettings4" type="System.Configuration.ClientSettingsSection, System, Version=2.0.0.0, Culture=neutral, PublicKeyToken=b77a5c561934e089" allowExeDefinition="MachineToLocalUser" requirePermission="false" /&gt;_x000D_
    &lt;/sectionGroup&gt;_x000D_
  &lt;/configSections&gt;_x000D_
  &lt;userSettings&gt;_x000D_
    &lt;AutoFillUserSettings3&gt;_x000D_
      &lt;setting name="VertexColorDetails" serializeAs="String"&gt;_x000D_
        &lt;value&gt;False	False	0	0	0, 255, 64	Red	True	False	True&lt;/value&gt;_x000D_
      &lt;/setting&gt;_x000D_
      &lt;setting name="EdgeLabelSourceColumnName" serializeAs="String"&gt;_x000D_
        &lt;value /&gt;_x000D_
      &lt;/setting&gt;_x000D_
      &lt;setting name="VertexXSourceColumnName" serializeAs="String"&gt;_x000D_
        &lt;value /&gt;_x000D_
      &lt;/setting&gt;_x000D_
      &lt;setting name="VertexLayoutOrderSourceColumnName" serializeAs="String"&gt;_x000D_
        &lt;value /&gt;_x000D_
      &lt;/setting&gt;_x000D_
      &lt;setting name="VertexRadiusSourceColumnName" serializeAs="String"&gt;_x000D_
        &lt;value&gt;Closeness Centrality&lt;/value&gt;_x000D_
      &lt;/setting&gt;_x000D_
      &lt;setting name="EdgeColorDetails" serializeAs="String"&gt;_x000D_
        &lt;value&gt;True	True	0	1	Silver	Red	False	False	True&lt;/value&gt;_x000D_
      &lt;/setting&gt;_x000D_
      &lt;setting name="VertexLabelFillColorDetails" serializeAs="String"&gt;_x000D_
        &lt;value&gt;False	False	0	10	241, 137, 4	46, 7, 195	False	False	True&lt;/value&gt;_x000D_
      &lt;/setting&gt;_x000D_
      &lt;setting name="VertexShapeSourceColumnName" serializeAs="String"&gt;_x000D_
        &lt;value /&gt;_x000D_
      &lt;/setting&gt;_x000D_
      &lt;setting name="VertexPolarRSourceColumnName" serializeAs="String"&gt;_x000D_
        &lt;value /&gt;_x000D_
      &lt;/setting&gt;_x000D_
      &lt;setting name="EdgeVisibilityDetails" serializeAs="String"&gt;_x000D_
        &lt;value&gt;GreaterThan	0	Show	Skip&lt;/value&gt;_x000D_
      &lt;/setting&gt;_x000D_
      &lt;setting name="VertexAlphaDetails" serializeAs="String"&gt;_x000D_
        &lt;value&gt;False	False	0	100	10	100	False	False&lt;/value&gt;_x000D_
      &lt;/setting&gt;_x000D_
      &lt;setting name="VertexLabelFillColorSourceColumnName" serializeAs="String"&gt;_x000D_
        &lt;value /&gt;_x000D_
      &lt;/setting&gt;_x000D_
      &lt;setting name="GroupCollapsedSourceColumnName" serializeAs="String"&gt;_x000D_
        &lt;value /&gt;_x000D_
      &lt;/setting&gt;_x000D_
      &lt;setting name="VertexLabelPositionDetails" serializeAs="String"&gt;_x000D_
        &lt;value&gt;GreaterThan	0	Bottom Center	Nowhere&lt;/value&gt;_x000D_
      &lt;/setting&gt;_x000D_
      &lt;setting name="VertexShapeDetails" serializeAs="String"&gt;_x000D_
        &lt;value&gt;GreaterThan	0	Solid Square	Disk&lt;/value&gt;_x000D_
      &lt;/setting&gt;_x000D_
      &lt;setting name="GroupCollapsedDetails" serializeAs="String"&gt;_x000D_
        &lt;value&gt;GreaterThan	0	Yes	No&lt;/value&gt;_x000D_
      &lt;/setting&gt;_x000D_
      &lt;setting name="EdgeWidthDetails" serializeAs="String"&gt;_x000D_
        &lt;value&gt;False	False	1	10	1	10	False	False&lt;/value&gt;_x000D_
      &lt;/setting&gt;_x000D_
      &lt;setting name="VertexPolarRDetails" serializeAs="String"&gt;_x000D_
        &lt;value&gt;False	False	0	0	0	1	False	False&lt;/value&gt;_x000D_
      &lt;/setting&gt;_x000D_
      &lt;setting name="VertexAlphaSourceColumnName" serializeAs="String"&gt;_x000D_
        &lt;value /&gt;_x000D_
      &lt;/setting&gt;_x000D_
      &lt;setting name="VertexVisibilitySourceColumnName" serializeAs="String"&gt;_x000D_
        &lt;value /&gt;_x000D_
      &lt;/setting&gt;_x000D_
      &lt;setting name="VertexLabelSourceColumnName" serializeAs="String"&gt;_x000D_
        &lt;value&gt;Vertex&lt;/value&gt;_x000D_
      &lt;/setting&gt;_x000D_
      &lt;setting name="VertexToolTipSourceColumnName" serializeAs="String"&gt;_x000D_
        </t>
  </si>
  <si>
    <t>&lt;value /&gt;_x000D_
      &lt;/setting&gt;_x000D_
      &lt;setting name="EdgeWidthSourceColumnName" serializeAs="String"&gt;_x000D_
        &lt;value /&gt;_x000D_
      &lt;/setting&gt;_x000D_
      &lt;setting name="EdgeAlphaSourceColumnName" serializeAs="String"&gt;_x000D_
        &lt;value /&gt;_x000D_
      &lt;/setting&gt;_x000D_
      &lt;setting name="VertexPolarAngleSourceColumnName" serializeAs="String"&gt;_x000D_
        &lt;value /&gt;_x000D_
      &lt;/setting&gt;_x000D_
      &lt;setting name="EdgeStyleSourceColumnName" serializeAs="String"&gt;_x000D_
        &lt;value /&gt;_x000D_
      &lt;/setting&gt;_x000D_
      &lt;setting name="EdgeStyleDetails" serializeAs="String"&gt;_x000D_
        &lt;value&gt;GreaterThan	0	Solid	Dash&lt;/value&gt;_x000D_
      &lt;/setting&gt;_x000D_
      &lt;setting name="VertexPolarAngleDetails" serializeAs="String"&gt;_x000D_
        &lt;value&gt;False	False	0	0	0	359	False	False&lt;/value&gt;_x000D_
      &lt;/setting&gt;_x000D_
      &lt;setting name="VertexYSourceColumnName" serializeAs="String"&gt;_x000D_
        &lt;value /&gt;_x000D_
      &lt;/setting&gt;_x000D_
      &lt;setting name="EdgeVisibilitySourceColumnName" serializeAs="String"&gt;_x000D_
        &lt;value /&gt;_x000D_
      &lt;/setting&gt;_x000D_
      &lt;setting name="VertexRadiusDetails" serializeAs="String"&gt;_x000D_
        &lt;value&gt;False	False	0	0	1.5	10	True	False&lt;/value&gt;_x000D_
      &lt;/setting&gt;_x000D_
      &lt;setting name="EdgeColorSourceColumnName" serializeAs="String"&gt;_x000D_
        &lt;value&gt;Reciprocated?&lt;/value&gt;_x000D_
      &lt;/setting&gt;_x000D_
      &lt;setting name="VertexXDetails" serializeAs="String"&gt;_x000D_
        &lt;value&gt;False	False	0	0	0	9999	False	False&lt;/value&gt;_x000D_
      &lt;/setting&gt;_x000D_
      &lt;setting name="GroupLabelSourceColumnName" serializeAs="String"&gt;_x000D_
        &lt;value /&gt;_x000D_
      &lt;/setting&gt;_x000D_
      &lt;setting name="VertexColorSourceColumnName" serializeAs="String"&gt;_x000D_
        &lt;value&gt;In-Degree&lt;/value&gt;_x000D_
      &lt;/setting&gt;_x000D_
      &lt;setting name="EdgeAlphaDetails" serializeAs="String"&gt;_x000D_
        &lt;value&gt;False	False	0	100	10	100	False	False&lt;/value&gt;_x000D_
      &lt;/setting&gt;_x000D_
      &lt;setting name="VertexLabelPositionSourceColumnName" serializeAs="String"&gt;_x000D_
        &lt;value /&gt;_x000D_
      &lt;/setting&gt;_x000D_
      &lt;setting name="VertexLayoutOrderDetails" serializeAs="String"&gt;_x000D_
        &lt;value&gt;False	False	0	0	1	9999	False	False&lt;/value&gt;_x000D_
      &lt;/setting&gt;_x000D_
      &lt;setting name="VertexVisibilityDetails" serializeAs="String"&gt;_x000D_
        &lt;value&gt;GreaterThan	0	Show if in an Edge	Skip&lt;/value&gt;_x000D_
      &lt;/setting&gt;_x000D_
      &lt;setting name="VertexYDetails" serializeAs="String"&gt;_x000D_
        &lt;value&gt;False	False	0	0	0	9999	False	False&lt;/value&gt;_x000D_
      &lt;/setting&gt;_x000D_
    &lt;/AutoFillUserSettings3&gt;_x000D_
    &lt;DynamicFiltersUserSettings&gt;_x000D_
      &lt;setting name="FilterNonNumericCells" serializeAs="String"&gt;_x000D_
        &lt;value&gt;False&lt;/value&gt;_x000D_
      &lt;/setting&gt;_x000D_
      &lt;setting name="FilteredAlpha" serializeAs="String"&gt;_x000D_
        &lt;value&gt;0&lt;/value&gt;_x000D_
      &lt;/setting&gt;_x000D_
    &lt;/DynamicFiltersUserSettings&gt;_x000D_
    &lt;MotifUserSettings&gt;_x000D_
      &lt;setting name="DConnectorMinimumAnchorVertices" serializeAs="String"&gt;_x000D_
        &lt;value&gt;2&lt;/value&gt;_x000D_
      &lt;/setting&gt;_x000D_
      &lt;setting name="CliqueMaximumMemberVertices" serializeAs="String"&gt;_x000D_
        &lt;value&gt;9999&lt;/value&gt;_x000D_
      &lt;/setting&gt;_x000D_
      &lt;setting name="MotifsToCalculate" serializeAs="String"&gt;_x000D_
        &lt;value&gt;Fan, DConnector, Clique&lt;/value&gt;_x000D_
      &lt;/setting&gt;_x000D_
      &lt;setting name="DConnectorMaximumAnchorVertices" serializeAs="String"&gt;_x000D_
        &lt;value&gt;9999&lt;/value&gt;_x000D_
      &lt;/setting&gt;_x000D_
      &lt;setting name="CliqueMinimumMemberVertices" serializeAs="String"&gt;_x000D_
        &lt;value&gt;4&lt;/value&gt;_x000D_
      &lt;/setting&gt;_x000D_
    &lt;/MotifUserSettings&gt;_x000D_
    &lt;GroupUserSettings&gt;_x000D_
      &lt;setting name="ReadGroups" serializeAs="String"&gt;_x000D_
        &lt;value&gt;True&lt;/value&gt;_x000D_
      &lt;/setting&gt;_x000D_
      &lt;setting name="ReadVertexShapeFromGroups" serializeAs="String"&gt;_x000D_
        &lt;value&gt;False&lt;/value&gt;_x000D_
      &lt;/setting&gt;_x000D_
      &lt;setting name="ReadVertexColorFromGroups" serializeAs="String"&gt;_x000D_
        &lt;value&gt;False&lt;/value&gt;_x000D_
      &lt;/setting&gt;_x000D_
    &lt;/GroupUserSettings&gt;_x000D_
    &lt;ClusterUserSettings&gt;_x000D_
      &lt;setting name="ClusterAlgorithm" serializeAs="String"&gt;_x000D_
        &lt;value&gt;GirvanNewman&lt;/value&gt;_x000D_
      &lt;/setting&gt;_x000D_
      &lt;setting name="PutNeighborlessVerticesInOneCluster" serializeAs="String"&gt;_x000D_
        &lt;value&gt;True&lt;/value&gt;_x000D_
      &lt;/setting&gt;_x000D_
    &lt;/ClusterUserSettings&gt;_x000D_
    &lt;LayoutUserSettings&gt;_x000D_
      &lt;setting name="Layout" serializeAs="String"&gt;_x000D_
        &lt;value&gt;HarelKorenFastMultiscale&lt;/value&gt;_x000D_
      &lt;/setting&gt;_x000D_
      &lt;setting name="FruchtermanReingoldIterations" serializeAs="String"&gt;_x000D_
        &lt;value&gt;10&lt;/value&gt;_x000D_
      &lt;/setting&gt;_x000D_
      &lt;setting name="IntergroupEdgeStyle" serializeAs="String"&gt;_x000D_
        &lt;value&gt;Show&lt;/value&gt;_x000D_
      &lt;/setting&gt;_x000D_
      &lt;setting name="FruchtermanReingoldC" serializeAs="String"&gt;_x000D_
        &lt;value&gt;3&lt;/value&gt;_x000D_
      &lt;/setting&gt;_x000D_
      &lt;setting name="BoxLayoutAlgorithm" serializeAs="String"&gt;_x000D_
        &lt;value&gt;Treemap&lt;/value&gt;_x000D_
      &lt;/setting&gt;_x000D_
      &lt;setting name="ImproveLayoutOfGroups" serializeAs="String"&gt;_x000D_
        &lt;value&gt;False&lt;/value&gt;_x000D_
      &lt;/setting&gt;_x000D_
      &lt;setting name="LayoutStyle" serializeAs="String"&gt;_x000D_
        &lt;value&gt;UseGroups&lt;/value&gt;_x000D_
      &lt;/setting&gt;_x000D_
      &lt;setting name="GroupRectanglePenWidth" serializeAs="String"&gt;_x000D_
        &lt;value&gt;1&lt;/value&gt;_x000D_
      &lt;/setting&gt;_x000D_
      &lt;setting name="Margin" serializeAs="String"&gt;_x000D_
        &lt;value&gt;6&lt;/value&gt;_x000D_
      &lt;/setting&gt;_x000D_
    &lt;/LayoutUserSettings&gt;_x000D_
    &lt;ColumnGroupUserSettings&gt;_x000D_
      &lt;setting name="ColumnGroupsToShow" serializeAs="String"&gt;_x000D_
        &lt;value&gt;EdgeDoNotHide, EdgeVisualAttributes, EdgeLabels, EdgeGraphMetrics, EdgeOtherColumns, VertexDoNotHide, VertexVisualAttributes, VertexGraphMetrics, VertexLabels, VertexLayout, VertexOtherColumns, GroupDoNotHide, GroupVisualAttributes, GroupLabels, GroupLayout, GroupGraphMetrics, GroupOtherColumns, GroupEdgeDoNotHide, GroupEdgeGraphMetrics&lt;/value&gt;_x000D_
      &lt;/setting&gt;_x000D_
    &lt;/ColumnGroupUserSettings&gt;_x000D_
    &lt;GraphMetricUserSettings&gt;_x000D_
      &lt;setting name="OverallMetricsUserSettings" serializeAs="String"&gt;_x000D_
        &lt;value&gt;ColumnNameForEdgeType░Relationship&lt;/value&gt;_x000D_
      &lt;/setting&gt;_x000D_
      &lt;setting name="GraphMetricsToCalculate" serializeAs="String"&gt;_x000D_
        &lt;value&gt;EigenvectorCentrality&lt;/value&gt;_x000D_
      &lt;/setting&gt;_x000D_
      &lt;setting name="TopNByMetricsToCalculate" serializeAs="Xml"&gt;_x000D_
        &lt;value&gt;_x000D_
          &lt;ArrayOfTopNByMetricUserSettings xmlns:xsi="http://www.w3.org/</t>
  </si>
  <si>
    <t>2001/XMLSchema-instance"_x000D_
            xmlns:xsd="http://www.w3.org/2001/XMLSchema" /&gt;_x000D_
        &lt;/value&gt;_x000D_
      &lt;/setting&gt;_x000D_
      &lt;setting name="TimeSeriesUserSettings" serializeAs="String"&gt;_x000D_
        &lt;value&gt;TimeColumnName░Relationship Date (UTC)▓TimeSlice░Months▓UniqueEdges░False&lt;/value&gt;_x000D_
      &lt;/setting&gt;_x000D_
    &lt;/GraphMetricUserSettings&gt;_x000D_
    &lt;MergeDuplicateEdgesUserSettings&gt;_x000D_
      &lt;setting name="CountDuplicates" serializeAs="String"&gt;_x000D_
        &lt;value&gt;True&lt;/value&gt;_x000D_
      &lt;/setting&gt;_x000D_
      &lt;setting name="DeleteDuplicates" serializeAs="String"&gt;_x000D_
        &lt;value&gt;False&lt;/value&gt;_x000D_
      &lt;/setting&gt;_x000D_
      &lt;setting name="ThirdColumnNameForDuplicateDetection" serializeAs="String"&gt;_x000D_
        &lt;value /&gt;_x000D_
      &lt;/setting&gt;_x000D_
    &lt;/MergeDuplicateEdgesUserSettings&gt;_x000D_
    &lt;AutoScaleUserSettings&gt;_x000D_
      &lt;setting name="AutoScale" serializeAs="String"&gt;_x000D_
        &lt;value&gt;False&lt;/value&gt;_x000D_
      &lt;/setting&gt;_x000D_
    &lt;/AutoScaleUserSettings&gt;_x000D_
    &lt;GraphZoomAndScaleUserSettings&gt;_x000D_
      &lt;setting name="GraphScale" serializeAs="String"&gt;_x000D_
        &lt;value&gt;1&lt;/value&gt;_x000D_
      &lt;/setting&gt;_x000D_
    &lt;/GraphZoomAndScaleUserSettings&gt;_x000D_
    &lt;GeneralUserSettings4&gt;_x000D_
      &lt;setting name="NewWorkbookGraphDirectedness" serializeAs="String"&gt;_x000D_
        &lt;value&gt;Directed&lt;/value&gt;_x000D_
      &lt;/setting&gt;_x000D_
      &lt;setting name="ShowGraphLegend" serializeAs="String"&gt;_x000D_
        &lt;value&gt;False&lt;/value&gt;_x000D_
      &lt;/setting&gt;_x000D_
      &lt;setting name="ReadVertexLabels" serializeAs="String"&gt;_x000D_
        &lt;value&gt;False&lt;/value&gt;_x000D_
      &lt;/setting&gt;_x000D_
      &lt;setting name="ReadEdgeLabels" serializeAs="String"&gt;_x000D_
        &lt;value&gt;False&lt;/value&gt;_x000D_
      &lt;/setting&gt;_x000D_
      &lt;setting name="ReadGroupLabels" serializeAs="String"&gt;_x000D_
        &lt;value&gt;False&lt;/value&gt;_x000D_
      &lt;/setting&gt;_x000D_
      &lt;setting name="ShowGraphAxes" serializeAs="String"&gt;_x000D_
        &lt;value&gt;False&lt;/value&gt;_x000D_
      &lt;/setting&gt;_x000D_
      &lt;setting name="VertexRadius" serializeAs="String"&gt;_x000D_
        &lt;value&gt;1.5&lt;/value&gt;_x000D_
      &lt;/setting&gt;_x000D_
      &lt;setting name="SelectedEdgeColor" serializeAs="String"&gt;_x000D_
        &lt;value&gt;Red&lt;/value&gt;_x000D_
      &lt;/setting&gt;_x000D_
      &lt;setting name="VertexRelativeOuterGlowSize" serializeAs="String"&gt;_x000D_
        &lt;value&gt;3&lt;/value&gt;_x000D_
      &lt;/setting&gt;_x000D_
      &lt;setting name="LabelUserSettings" serializeAs="String"&gt;_x000D_
        &lt;value&gt;Microsoft Sans Serif, 8.25pt	White	BottomCenter	2147483647	2147483647	Black	True	200	Black	86	MiddleCenter	Microsoft Sans Serif, 8.25pt	Microsoft Sans Serif, 14.25pt&lt;/value&gt;_x000D_
      &lt;/setting&gt;_x000D_
      &lt;setting name="VertexAlpha" serializeAs="String"&gt;_x000D_
        &lt;value&gt;100&lt;/value&gt;_x000D_
      &lt;/setting&gt;_x000D_
      &lt;setting name="RelativeArrowSize" serializeAs="String"&gt;_x000D_
        &lt;value&gt;3&lt;/value&gt;_x000D_
      &lt;/setting&gt;_x000D_
      &lt;setting name="VertexShape" serializeAs="String"&gt;_x000D_
        &lt;value&gt;Disk&lt;/value&gt;_x000D_
      &lt;/setting&gt;_x000D_
      &lt;setting name="EdgeWidth" serializeAs="String"&gt;_x000D_
        &lt;value&gt;1&lt;/value&gt;_x000D_
      &lt;/setting&gt;_x000D_
      &lt;setting name="VertexColor" serializeAs="String"&gt;_x000D_
        &lt;value&gt;Black&lt;/value&gt;_x000D_
      &lt;/setting&gt;_x000D_
      &lt;setting name="EdgeAlpha" serializeAs="String"&gt;_x000D_
        &lt;value&gt;100&lt;/value&gt;_x000D_
      &lt;/setting&gt;_x000D_
      &lt;setting name="EdgeCurveStyle" serializeAs="String"&gt;_x000D_
        &lt;value&gt;CurveThroughIntermediatePoints&lt;/value&gt;_x000D_
      &lt;/setting&gt;_x000D_
      &lt;setting name="BackColor" serializeAs="String"&gt;_x000D_
        &lt;value&gt;White&lt;/value&gt;_x000D_
      &lt;/setting&gt;_x000D_
      &lt;setting name="BackgroundImageUri" serializeAs="String"&gt;_x000D_
        &lt;value /&gt;_x000D_
      &lt;/setting&gt;_x000D_
      &lt;setting name="SelectedVertexColor" serializeAs="String"&gt;_x000D_
        &lt;value&gt;Red&lt;/value&gt;_x000D_
      &lt;/setting&gt;_x000D_
      &lt;setting name="EdgeBezierDisplacementFactor" serializeAs="String"&gt;_x000D_
        &lt;value&gt;0.2&lt;/value&gt;_x000D_
      &lt;/setting&gt;_x000D_
      &lt;setting name="AutoSelect" serializeAs="String"&gt;_x000D_
        &lt;value&gt;True&lt;/value&gt;_x000D_
      &lt;/setting&gt;_x000D_
      &lt;setting name="AutoReadWorkbook" serializeAs="String"&gt;_x000D_
        &lt;value&gt;True&lt;/value&gt;_x000D_
      &lt;/setting&gt;_x000D_
      &lt;setting name="VertexEffect" serializeAs="String"&gt;_x000D_
        &lt;value&gt;None&lt;/value&gt;_x000D_
      &lt;/setting&gt;_x000D_
      &lt;setting name="VertexImageSize" serializeAs="String"&gt;_x000D_
        &lt;value&gt;100&lt;/value&gt;_x000D_
      &lt;/setting&gt;_x000D_
      &lt;setting name="AxisFont" serializeAs="String"&gt;_x000D_
        &lt;value&gt;Microsoft Sans Serif, 8.25pt&lt;/value&gt;_x000D_
      &lt;/setting&gt;_x000D_
      &lt;setting name="EdgeBundlerStraightening" serializeAs="String"&gt;_x000D_
        &lt;value&gt;0.15&lt;/value&gt;_x000D_
      &lt;/setting&gt;_x000D_
      &lt;setting name="EdgeColor" serializeAs="String"&gt;_x000D_
        &lt;value&gt;Gray&lt;/value&gt;_x000D_
      &lt;/setting&gt;_x000D_
    &lt;/GeneralUserSettings4&gt;_x000D_
  &lt;/userSettings&gt;_x000D_
&lt;/configuration&gt;</t>
  </si>
  <si>
    <t>Contenido</t>
  </si>
  <si>
    <t>Usuario</t>
  </si>
  <si>
    <t>Fecha</t>
  </si>
  <si>
    <t>Favoritos</t>
  </si>
  <si>
    <t>Retuits</t>
  </si>
  <si>
    <t>Seguidores</t>
  </si>
  <si>
    <t>Imagen</t>
  </si>
  <si>
    <t>Texto</t>
  </si>
  <si>
    <t>Vídeo</t>
  </si>
  <si>
    <t>Etiquetas de columna</t>
  </si>
  <si>
    <t>Total general</t>
  </si>
  <si>
    <t>Etiquetas de fila</t>
  </si>
  <si>
    <t>sep</t>
  </si>
  <si>
    <t>oct</t>
  </si>
  <si>
    <t>nov</t>
  </si>
  <si>
    <t>dic</t>
  </si>
  <si>
    <t>ene</t>
  </si>
  <si>
    <t>feb</t>
  </si>
  <si>
    <t>mar</t>
  </si>
  <si>
    <t>abr</t>
  </si>
  <si>
    <t>may</t>
  </si>
  <si>
    <t>jun</t>
  </si>
  <si>
    <t>jul</t>
  </si>
  <si>
    <t>ago</t>
  </si>
  <si>
    <t>Adquisición y difusión de fondos bibliográficos</t>
  </si>
  <si>
    <t>Difusión de investigación, artículos y tesis</t>
  </si>
  <si>
    <t>Altavoz de actividades culturales y académicas de la universidad</t>
  </si>
  <si>
    <t>Información de servicio sobre la biblioteca y recursos bibliográficos</t>
  </si>
  <si>
    <t>Difusión de actualidad no universitaria</t>
  </si>
  <si>
    <t>Otros</t>
  </si>
  <si>
    <t>Cuenta de Fecha</t>
  </si>
  <si>
    <t>Formato del tuit</t>
  </si>
  <si>
    <t>Promedio de Engagement</t>
  </si>
  <si>
    <t>Cuenta de Contenido</t>
  </si>
  <si>
    <t>2018</t>
  </si>
  <si>
    <t>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</si>
</sst>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8" x14ac:knownFonts="1">
    <font>
      <sz val="11"/>
      <color theme="1"/>
      <name val="Calibri"/>
      <family val="2"/>
      <scheme val="minor"/>
    </font>
    <font>
      <b/>
      <sz val="11"/>
      <color theme="1"/>
      <name val="Calibri"/>
      <family val="2"/>
      <scheme val="minor"/>
    </font>
    <font>
      <b/>
      <sz val="8"/>
      <color indexed="81"/>
      <name val="Tahoma"/>
      <family val="2"/>
    </font>
    <font>
      <sz val="8"/>
      <color indexed="81"/>
      <name val="Tahoma"/>
      <family val="2"/>
    </font>
    <font>
      <u/>
      <sz val="8"/>
      <color indexed="81"/>
      <name val="Tahoma"/>
      <family val="2"/>
    </font>
    <font>
      <sz val="11"/>
      <color theme="1"/>
      <name val="Calibri"/>
      <family val="2"/>
      <scheme val="minor"/>
    </font>
    <font>
      <sz val="11"/>
      <color theme="0"/>
      <name val="Calibri"/>
      <family val="2"/>
      <scheme val="minor"/>
    </font>
    <font>
      <sz val="11"/>
      <color theme="1"/>
      <name val="Calibri"/>
      <scheme val="minor"/>
    </font>
  </fonts>
  <fills count="8">
    <fill>
      <patternFill patternType="none"/>
    </fill>
    <fill>
      <patternFill patternType="gray125"/>
    </fill>
    <fill>
      <patternFill patternType="solid">
        <fgColor theme="1" tint="0.499984740745262"/>
        <bgColor indexed="64"/>
      </patternFill>
    </fill>
    <fill>
      <patternFill patternType="solid">
        <fgColor theme="4" tint="0.59996337778862885"/>
        <bgColor indexed="64"/>
      </patternFill>
    </fill>
    <fill>
      <patternFill patternType="solid">
        <fgColor theme="4" tint="0.39994506668294322"/>
        <bgColor indexed="64"/>
      </patternFill>
    </fill>
    <fill>
      <patternFill patternType="solid">
        <fgColor theme="4" tint="0.79998168889431442"/>
        <bgColor indexed="64"/>
      </patternFill>
    </fill>
    <fill>
      <patternFill patternType="solid">
        <fgColor theme="4" tint="-0.24994659260841701"/>
        <bgColor indexed="64"/>
      </patternFill>
    </fill>
    <fill>
      <patternFill patternType="solid">
        <fgColor theme="4"/>
        <bgColor indexed="64"/>
      </patternFill>
    </fill>
  </fills>
  <borders count="14">
    <border>
      <left/>
      <right/>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top style="thin">
        <color theme="0"/>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s>
  <cellStyleXfs count="10">
    <xf numFmtId="0" fontId="0" fillId="0" borderId="0"/>
    <xf numFmtId="49" fontId="5" fillId="2" borderId="1" applyNumberFormat="0" applyFont="0" applyAlignment="0" applyProtection="0"/>
    <xf numFmtId="0" fontId="5" fillId="0" borderId="0" applyNumberFormat="0" applyFont="0" applyFill="0" applyBorder="0" applyAlignment="0" applyProtection="0"/>
    <xf numFmtId="0" fontId="5" fillId="0" borderId="0" applyNumberFormat="0" applyFont="0" applyBorder="0" applyAlignment="0" applyProtection="0"/>
    <xf numFmtId="49" fontId="5" fillId="5" borderId="1" applyNumberFormat="0" applyFont="0" applyAlignment="0" applyProtection="0"/>
    <xf numFmtId="49" fontId="5" fillId="4" borderId="1" applyNumberFormat="0" applyAlignment="0" applyProtection="0"/>
    <xf numFmtId="0" fontId="6" fillId="6" borderId="1" applyNumberFormat="0" applyAlignment="0" applyProtection="0"/>
    <xf numFmtId="164" fontId="5" fillId="3" borderId="1" applyNumberFormat="0" applyFont="0" applyAlignment="0" applyProtection="0"/>
    <xf numFmtId="49" fontId="5" fillId="5" borderId="1" applyNumberFormat="0" applyFont="0" applyAlignment="0" applyProtection="0"/>
    <xf numFmtId="9" fontId="5" fillId="0" borderId="0" applyFont="0" applyFill="0" applyBorder="0" applyAlignment="0" applyProtection="0"/>
  </cellStyleXfs>
  <cellXfs count="39">
    <xf numFmtId="0" fontId="0" fillId="0" borderId="0" xfId="0"/>
    <xf numFmtId="49" fontId="0" fillId="0" borderId="0" xfId="0" applyNumberFormat="1"/>
    <xf numFmtId="0" fontId="0" fillId="0" borderId="0" xfId="0" applyNumberFormat="1"/>
    <xf numFmtId="0" fontId="1" fillId="0" borderId="0" xfId="0" applyFont="1" applyAlignment="1">
      <alignment wrapText="1"/>
    </xf>
    <xf numFmtId="49" fontId="1" fillId="0" borderId="0" xfId="0" applyNumberFormat="1" applyFont="1" applyAlignment="1">
      <alignment wrapText="1"/>
    </xf>
    <xf numFmtId="0" fontId="0" fillId="0" borderId="0" xfId="0" applyBorder="1"/>
    <xf numFmtId="0" fontId="0" fillId="0" borderId="0" xfId="0" applyAlignment="1">
      <alignment wrapText="1"/>
    </xf>
    <xf numFmtId="0" fontId="1" fillId="0" borderId="0" xfId="0" applyNumberFormat="1" applyFont="1"/>
    <xf numFmtId="49" fontId="0" fillId="0" borderId="0" xfId="3" applyNumberFormat="1" applyFont="1" applyAlignment="1"/>
    <xf numFmtId="0" fontId="0" fillId="0" borderId="0" xfId="0" applyAlignment="1"/>
    <xf numFmtId="10" fontId="0" fillId="0" borderId="0" xfId="9" applyNumberFormat="1" applyFont="1"/>
    <xf numFmtId="0" fontId="7" fillId="2" borderId="4" xfId="1" applyNumberFormat="1" applyFont="1" applyBorder="1" applyAlignment="1"/>
    <xf numFmtId="10" fontId="0" fillId="0" borderId="0" xfId="9" applyNumberFormat="1" applyFont="1" applyBorder="1"/>
    <xf numFmtId="49" fontId="6" fillId="7" borderId="2" xfId="0" applyNumberFormat="1" applyFont="1" applyFill="1" applyBorder="1" applyAlignment="1">
      <alignment wrapText="1"/>
    </xf>
    <xf numFmtId="0" fontId="6" fillId="7" borderId="2" xfId="0" applyFont="1" applyFill="1" applyBorder="1" applyAlignment="1">
      <alignment wrapText="1"/>
    </xf>
    <xf numFmtId="10" fontId="6" fillId="7" borderId="2" xfId="9" applyNumberFormat="1" applyFont="1" applyFill="1" applyBorder="1" applyAlignment="1">
      <alignment wrapText="1"/>
    </xf>
    <xf numFmtId="49" fontId="7" fillId="0" borderId="0" xfId="3" applyNumberFormat="1" applyFont="1" applyAlignment="1"/>
    <xf numFmtId="0" fontId="0" fillId="2" borderId="4" xfId="1" applyNumberFormat="1" applyFont="1" applyBorder="1" applyAlignment="1"/>
    <xf numFmtId="1" fontId="6" fillId="7" borderId="2" xfId="0" applyNumberFormat="1" applyFont="1" applyFill="1" applyBorder="1" applyAlignment="1">
      <alignment wrapText="1"/>
    </xf>
    <xf numFmtId="1" fontId="0" fillId="0" borderId="0" xfId="0" applyNumberFormat="1"/>
    <xf numFmtId="1" fontId="0" fillId="0" borderId="0" xfId="0" applyNumberFormat="1" applyFill="1" applyAlignment="1"/>
    <xf numFmtId="1" fontId="6" fillId="7" borderId="3" xfId="0" applyNumberFormat="1" applyFont="1" applyFill="1" applyBorder="1" applyAlignment="1">
      <alignment wrapText="1"/>
    </xf>
    <xf numFmtId="1" fontId="0" fillId="0" borderId="0" xfId="0" applyNumberFormat="1" applyAlignment="1"/>
    <xf numFmtId="14" fontId="6" fillId="7" borderId="2" xfId="0" applyNumberFormat="1" applyFont="1" applyFill="1" applyBorder="1" applyAlignment="1">
      <alignment wrapText="1"/>
    </xf>
    <xf numFmtId="14" fontId="0" fillId="0" borderId="0" xfId="0" applyNumberFormat="1" applyFill="1" applyAlignment="1"/>
    <xf numFmtId="14" fontId="0" fillId="0" borderId="0" xfId="0" applyNumberFormat="1"/>
    <xf numFmtId="0" fontId="0" fillId="0" borderId="0" xfId="0" pivotButton="1"/>
    <xf numFmtId="10" fontId="0" fillId="0" borderId="0" xfId="0" applyNumberFormat="1"/>
    <xf numFmtId="0" fontId="0" fillId="0" borderId="0" xfId="0" applyAlignment="1">
      <alignment horizontal="left"/>
    </xf>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14" fontId="0" fillId="0" borderId="0" xfId="0" applyNumberFormat="1" applyAlignment="1">
      <alignment horizontal="left" indent="1"/>
    </xf>
  </cellXfs>
  <cellStyles count="10">
    <cellStyle name="NodeXL Do Not Edit" xfId="1"/>
    <cellStyle name="NodeXL Graph Metric" xfId="5"/>
    <cellStyle name="NodeXL Graph Metric Separator" xfId="8"/>
    <cellStyle name="NodeXL Label" xfId="6"/>
    <cellStyle name="NodeXL Layout" xfId="7"/>
    <cellStyle name="NodeXL Other Column" xfId="2"/>
    <cellStyle name="NodeXL Required" xfId="3"/>
    <cellStyle name="NodeXL Visual Property" xfId="4"/>
    <cellStyle name="Normal" xfId="0" builtinId="0"/>
    <cellStyle name="Porcentaje" xfId="9" builtinId="5"/>
  </cellStyles>
  <dxfs count="26">
    <dxf>
      <font>
        <b/>
        <i val="0"/>
        <strike val="0"/>
        <condense val="0"/>
        <extend val="0"/>
        <outline val="0"/>
        <shadow val="0"/>
        <u val="none"/>
        <vertAlign val="baseline"/>
        <sz val="11"/>
        <color theme="1"/>
        <name val="Calibri"/>
        <scheme val="minor"/>
      </font>
      <alignment horizontal="general" vertical="bottom" textRotation="0" wrapText="1" relative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relativeIndent="0" justifyLastLine="0" shrinkToFit="0" readingOrder="0"/>
    </dxf>
    <dxf>
      <numFmt numFmtId="1" formatCode="0"/>
      <alignment horizontal="general" vertical="bottom" textRotation="0" wrapText="0" indent="0" justifyLastLine="0" shrinkToFit="0" readingOrder="0"/>
    </dxf>
    <dxf>
      <alignment horizontal="general" vertical="bottom" textRotation="0" wrapText="0" indent="0" justifyLastLine="0" shrinkToFit="0" readingOrder="0"/>
    </dxf>
    <dxf>
      <numFmt numFmtId="1" formatCode="0"/>
      <fill>
        <patternFill patternType="none">
          <fgColor indexed="64"/>
          <bgColor indexed="65"/>
        </patternFill>
      </fill>
      <alignment horizontal="general" vertical="bottom" textRotation="0" wrapText="0" indent="0" justifyLastLine="0" shrinkToFit="0" readingOrder="0"/>
    </dxf>
    <dxf>
      <numFmt numFmtId="1" formatCode="0"/>
      <fill>
        <patternFill patternType="none">
          <fgColor indexed="64"/>
          <bgColor indexed="65"/>
        </patternFill>
      </fill>
      <alignment horizontal="general" vertical="bottom" textRotation="0" wrapText="0" indent="0" justifyLastLine="0" shrinkToFit="0" readingOrder="0"/>
    </dxf>
    <dxf>
      <numFmt numFmtId="19" formatCode="dd/mm/yyyy"/>
      <fill>
        <patternFill patternType="none">
          <fgColor indexed="64"/>
          <bgColor indexed="65"/>
        </patternFill>
      </fill>
      <alignment horizontal="general" vertical="bottom" textRotation="0" wrapText="0" indent="0" justifyLastLine="0" shrinkToFit="0" readingOrder="0"/>
    </dxf>
    <dxf>
      <numFmt numFmtId="1" formatCode="0"/>
    </dxf>
    <dxf>
      <font>
        <b val="0"/>
        <i val="0"/>
        <strike val="0"/>
        <condense val="0"/>
        <extend val="0"/>
        <outline val="0"/>
        <shadow val="0"/>
        <u val="none"/>
        <vertAlign val="baseline"/>
        <sz val="11"/>
        <color theme="1"/>
        <name val="Calibri"/>
        <scheme val="minor"/>
      </font>
      <numFmt numFmtId="14" formatCode="0.00%"/>
    </dxf>
    <dxf>
      <font>
        <b val="0"/>
        <i val="0"/>
        <strike val="0"/>
        <condense val="0"/>
        <extend val="0"/>
        <outline val="0"/>
        <shadow val="0"/>
        <u val="none"/>
        <vertAlign val="baseline"/>
        <sz val="11"/>
        <color theme="1"/>
        <name val="Calibri"/>
        <scheme val="minor"/>
      </font>
      <numFmt numFmtId="0" formatCode="General"/>
      <alignment horizontal="general" vertical="bottom" textRotation="0" wrapText="0" indent="0" justifyLastLine="0" shrinkToFit="0"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theme="1"/>
        <name val="Calibri"/>
        <scheme val="minor"/>
      </font>
      <numFmt numFmtId="0" formatCode="General"/>
      <alignment horizontal="general" vertical="bottom" textRotation="0" wrapText="0" indent="0" justifyLastLine="0" shrinkToFit="0"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theme="1"/>
        <name val="Calibri"/>
        <scheme val="minor"/>
      </font>
      <numFmt numFmtId="30" formatCode="@"/>
      <alignment horizontal="general" vertical="bottom" textRotation="0" wrapText="0" indent="0" justifyLastLine="0" shrinkToFit="0" readingOrder="0"/>
    </dxf>
    <dxf>
      <border outline="0">
        <top style="thin">
          <color theme="0"/>
        </top>
      </border>
    </dxf>
    <dxf>
      <font>
        <b val="0"/>
        <i val="0"/>
        <strike val="0"/>
        <condense val="0"/>
        <extend val="0"/>
        <outline val="0"/>
        <shadow val="0"/>
        <u val="none"/>
        <vertAlign val="baseline"/>
        <sz val="11"/>
        <color theme="0"/>
        <name val="Calibri"/>
        <scheme val="minor"/>
      </font>
      <fill>
        <patternFill patternType="solid">
          <fgColor indexed="64"/>
          <bgColor theme="4"/>
        </patternFill>
      </fill>
      <alignment horizontal="general" vertical="bottom" textRotation="0" wrapText="1" indent="0" justifyLastLine="0" shrinkToFit="0" readingOrder="0"/>
    </dxf>
    <dxf>
      <numFmt numFmtId="14" formatCode="0.00%"/>
    </dxf>
    <dxf>
      <numFmt numFmtId="1" formatCode="0"/>
    </dxf>
    <dxf>
      <numFmt numFmtId="164" formatCode="0.0"/>
    </dxf>
    <dxf>
      <numFmt numFmtId="2" formatCode="0.00"/>
    </dxf>
    <dxf>
      <numFmt numFmtId="165" formatCode="0.000"/>
    </dxf>
    <dxf>
      <numFmt numFmtId="2" formatCode="0.00"/>
    </dxf>
    <dxf>
      <numFmt numFmtId="14" formatCode="0.00%"/>
    </dxf>
    <dxf>
      <numFmt numFmtId="166" formatCode="0.0%"/>
    </dxf>
    <dxf>
      <numFmt numFmtId="13" formatCode="0%"/>
    </dxf>
    <dxf>
      <font>
        <color theme="0"/>
      </font>
      <fill>
        <patternFill>
          <bgColor theme="4"/>
        </patternFill>
      </fill>
      <border>
        <left style="thin">
          <color theme="0"/>
        </left>
        <right style="thin">
          <color theme="0"/>
        </right>
        <top style="thin">
          <color theme="0"/>
        </top>
        <bottom style="thin">
          <color theme="0"/>
        </bottom>
        <vertical style="thin">
          <color theme="0"/>
        </vertical>
        <horizontal style="thin">
          <color theme="0"/>
        </horizontal>
      </border>
    </dxf>
    <dxf>
      <font>
        <b/>
        <i val="0"/>
      </font>
      <fill>
        <patternFill>
          <bgColor rgb="FFD7D7D7"/>
        </patternFill>
      </fill>
    </dxf>
    <dxf>
      <font>
        <b val="0"/>
        <i val="0"/>
      </font>
      <fill>
        <patternFill patternType="none">
          <bgColor indexed="65"/>
        </patternFill>
      </fill>
    </dxf>
  </dxfs>
  <tableStyles count="2" defaultTableStyle="TableStyleMedium9" defaultPivotStyle="PivotStyleLight16">
    <tableStyle name="MySqlDefault" pivot="0" table="0" count="2">
      <tableStyleElement type="wholeTable" dxfId="25"/>
      <tableStyleElement type="headerRow" dxfId="24"/>
    </tableStyle>
    <tableStyle name="NodeXL Table" pivot="0" count="1">
      <tableStyleElement type="headerRow" dxfId="2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13" Type="http://schemas.openxmlformats.org/officeDocument/2006/relationships/styles" Target="styles.xml"/><Relationship Id="rId3" Type="http://schemas.openxmlformats.org/officeDocument/2006/relationships/worksheet" Target="worksheets/sheet2.xml"/><Relationship Id="rId7" Type="http://schemas.openxmlformats.org/officeDocument/2006/relationships/worksheet" Target="worksheets/sheet4.xml"/><Relationship Id="rId12" Type="http://schemas.openxmlformats.org/officeDocument/2006/relationships/theme" Target="theme/theme1.xml"/><Relationship Id="rId2" Type="http://schemas.openxmlformats.org/officeDocument/2006/relationships/worksheet" Target="worksheets/sheet1.xml"/><Relationship Id="rId16" Type="http://schemas.openxmlformats.org/officeDocument/2006/relationships/customXml" Target="../customXml/item1.xml"/><Relationship Id="rId1" Type="http://schemas.openxmlformats.org/officeDocument/2006/relationships/chartsheet" Target="chartsheets/sheet1.xml"/><Relationship Id="rId6" Type="http://schemas.openxmlformats.org/officeDocument/2006/relationships/worksheet" Target="worksheets/sheet3.xml"/><Relationship Id="rId11" Type="http://schemas.openxmlformats.org/officeDocument/2006/relationships/pivotCacheDefinition" Target="pivotCache/pivotCacheDefinition1.xml"/><Relationship Id="rId5" Type="http://schemas.openxmlformats.org/officeDocument/2006/relationships/chartsheet" Target="chartsheets/sheet3.xml"/><Relationship Id="rId15" Type="http://schemas.openxmlformats.org/officeDocument/2006/relationships/calcChain" Target="calcChain.xml"/><Relationship Id="rId10" Type="http://schemas.openxmlformats.org/officeDocument/2006/relationships/worksheet" Target="worksheets/sheet7.xml"/><Relationship Id="rId4" Type="http://schemas.openxmlformats.org/officeDocument/2006/relationships/chartsheet" Target="chartsheets/sheet2.xml"/><Relationship Id="rId9" Type="http://schemas.openxmlformats.org/officeDocument/2006/relationships/worksheet" Target="worksheets/sheet6.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1"/>
    </mc:Choice>
    <mc:Fallback>
      <c:style val="1"/>
    </mc:Fallback>
  </mc:AlternateContent>
  <c:pivotSource>
    <c:name>[Figuras v2.xlsx]Hoja2!TablaDinámica2</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Contenido</a:t>
            </a:r>
            <a:r>
              <a:rPr lang="es-ES" baseline="0"/>
              <a:t> por formato de tuit (porcentajes sobre el total general)</a:t>
            </a:r>
            <a:endParaRPr lang="es-E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pivotFmt>
      <c:pivotFmt>
        <c:idx val="11"/>
      </c:pivotFmt>
      <c:pivotFmt>
        <c:idx val="12"/>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3"/>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4"/>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5"/>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6"/>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7"/>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dk1">
              <a:tint val="88500"/>
            </a:schemeClr>
          </a:solidFill>
          <a:ln>
            <a:noFill/>
          </a:ln>
          <a:effectLst/>
        </c:spPr>
        <c:marker>
          <c:symbol val="none"/>
        </c:marker>
      </c:pivotFmt>
      <c:pivotFmt>
        <c:idx val="19"/>
        <c:spPr>
          <a:solidFill>
            <a:schemeClr val="dk1">
              <a:tint val="88500"/>
            </a:schemeClr>
          </a:solidFill>
          <a:ln>
            <a:noFill/>
          </a:ln>
          <a:effectLst/>
        </c:spPr>
        <c:marker>
          <c:symbol val="none"/>
        </c:marker>
      </c:pivotFmt>
      <c:pivotFmt>
        <c:idx val="20"/>
        <c:spPr>
          <a:solidFill>
            <a:schemeClr val="dk1">
              <a:tint val="88500"/>
            </a:schemeClr>
          </a:solidFill>
          <a:ln>
            <a:noFill/>
          </a:ln>
          <a:effectLst/>
        </c:spPr>
        <c:marker>
          <c:symbol val="none"/>
        </c:marker>
      </c:pivotFmt>
      <c:pivotFmt>
        <c:idx val="21"/>
        <c:spPr>
          <a:solidFill>
            <a:schemeClr val="dk1">
              <a:tint val="88500"/>
            </a:schemeClr>
          </a:solidFill>
          <a:ln>
            <a:noFill/>
          </a:ln>
          <a:effectLst/>
        </c:spPr>
        <c:marker>
          <c:symbol val="none"/>
        </c:marker>
      </c:pivotFmt>
      <c:pivotFmt>
        <c:idx val="22"/>
        <c:spPr>
          <a:solidFill>
            <a:schemeClr val="dk1">
              <a:tint val="88500"/>
            </a:schemeClr>
          </a:solidFill>
          <a:ln>
            <a:noFill/>
          </a:ln>
          <a:effectLst/>
        </c:spPr>
        <c:marker>
          <c:symbol val="none"/>
        </c:marker>
      </c:pivotFmt>
      <c:pivotFmt>
        <c:idx val="23"/>
        <c:spPr>
          <a:solidFill>
            <a:schemeClr val="dk1">
              <a:tint val="88500"/>
            </a:schemeClr>
          </a:solidFill>
          <a:ln>
            <a:noFill/>
          </a:ln>
          <a:effectLst/>
        </c:spPr>
        <c:marker>
          <c:symbol val="none"/>
        </c:marker>
      </c:pivotFmt>
      <c:pivotFmt>
        <c:idx val="24"/>
        <c:spPr>
          <a:solidFill>
            <a:schemeClr val="dk1">
              <a:tint val="88500"/>
            </a:schemeClr>
          </a:solidFill>
          <a:ln>
            <a:noFill/>
          </a:ln>
          <a:effectLst/>
        </c:spPr>
        <c:marker>
          <c:symbol val="none"/>
        </c:marker>
      </c:pivotFmt>
      <c:pivotFmt>
        <c:idx val="25"/>
        <c:spPr>
          <a:solidFill>
            <a:schemeClr val="dk1">
              <a:tint val="88500"/>
            </a:schemeClr>
          </a:solidFill>
          <a:ln>
            <a:noFill/>
          </a:ln>
          <a:effectLst/>
        </c:spPr>
        <c:marker>
          <c:symbol val="none"/>
        </c:marker>
      </c:pivotFmt>
      <c:pivotFmt>
        <c:idx val="26"/>
        <c:spPr>
          <a:solidFill>
            <a:schemeClr val="dk1">
              <a:tint val="88500"/>
            </a:schemeClr>
          </a:solidFill>
          <a:ln>
            <a:noFill/>
          </a:ln>
          <a:effectLst/>
        </c:spPr>
        <c:marker>
          <c:symbol val="none"/>
        </c:marker>
      </c:pivotFmt>
      <c:pivotFmt>
        <c:idx val="27"/>
        <c:spPr>
          <a:solidFill>
            <a:schemeClr val="dk1">
              <a:tint val="88500"/>
            </a:schemeClr>
          </a:solidFill>
          <a:ln>
            <a:noFill/>
          </a:ln>
          <a:effectLst/>
        </c:spPr>
        <c:marker>
          <c:symbol val="none"/>
        </c:marker>
      </c:pivotFmt>
      <c:pivotFmt>
        <c:idx val="28"/>
        <c:spPr>
          <a:solidFill>
            <a:schemeClr val="dk1">
              <a:tint val="88500"/>
            </a:schemeClr>
          </a:solidFill>
          <a:ln>
            <a:noFill/>
          </a:ln>
          <a:effectLst/>
        </c:spPr>
        <c:marker>
          <c:symbol val="none"/>
        </c:marker>
      </c:pivotFmt>
      <c:pivotFmt>
        <c:idx val="29"/>
        <c:spPr>
          <a:solidFill>
            <a:schemeClr val="dk1">
              <a:tint val="88500"/>
            </a:schemeClr>
          </a:solidFill>
          <a:ln>
            <a:noFill/>
          </a:ln>
          <a:effectLst/>
        </c:spPr>
        <c:marker>
          <c:symbol val="none"/>
        </c:marker>
      </c:pivotFmt>
      <c:pivotFmt>
        <c:idx val="30"/>
        <c:spPr>
          <a:solidFill>
            <a:schemeClr val="dk1">
              <a:tint val="88500"/>
            </a:schemeClr>
          </a:solidFill>
          <a:ln>
            <a:noFill/>
          </a:ln>
          <a:effectLst/>
        </c:spPr>
        <c:marker>
          <c:symbol val="none"/>
        </c:marker>
      </c:pivotFmt>
      <c:pivotFmt>
        <c:idx val="31"/>
        <c:spPr>
          <a:solidFill>
            <a:schemeClr val="dk1">
              <a:tint val="88500"/>
            </a:schemeClr>
          </a:solidFill>
          <a:ln>
            <a:noFill/>
          </a:ln>
          <a:effectLst/>
        </c:spPr>
        <c:marker>
          <c:symbol val="none"/>
        </c:marker>
      </c:pivotFmt>
      <c:pivotFmt>
        <c:idx val="32"/>
        <c:spPr>
          <a:solidFill>
            <a:schemeClr val="dk1">
              <a:tint val="88500"/>
            </a:schemeClr>
          </a:solidFill>
          <a:ln>
            <a:noFill/>
          </a:ln>
          <a:effectLst/>
        </c:spPr>
        <c:marker>
          <c:symbol val="none"/>
        </c:marker>
      </c:pivotFmt>
      <c:pivotFmt>
        <c:idx val="33"/>
        <c:spPr>
          <a:solidFill>
            <a:schemeClr val="dk1">
              <a:tint val="88500"/>
            </a:schemeClr>
          </a:solidFill>
          <a:ln>
            <a:noFill/>
          </a:ln>
          <a:effectLst/>
        </c:spPr>
        <c:marker>
          <c:symbol val="none"/>
        </c:marker>
      </c:pivotFmt>
      <c:pivotFmt>
        <c:idx val="34"/>
        <c:spPr>
          <a:solidFill>
            <a:schemeClr val="dk1">
              <a:tint val="88500"/>
            </a:schemeClr>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Lst>
        </c:dLbl>
      </c:pivotFmt>
      <c:pivotFmt>
        <c:idx val="35"/>
        <c:spPr>
          <a:solidFill>
            <a:schemeClr val="dk1">
              <a:tint val="88500"/>
            </a:schemeClr>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Lst>
        </c:dLbl>
      </c:pivotFmt>
      <c:pivotFmt>
        <c:idx val="36"/>
        <c:spPr>
          <a:solidFill>
            <a:schemeClr val="dk1">
              <a:tint val="88500"/>
            </a:schemeClr>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barChart>
        <c:barDir val="col"/>
        <c:grouping val="stacked"/>
        <c:varyColors val="0"/>
        <c:ser>
          <c:idx val="0"/>
          <c:order val="0"/>
          <c:tx>
            <c:strRef>
              <c:f>Hoja2!$B$3:$B$4</c:f>
              <c:strCache>
                <c:ptCount val="1"/>
                <c:pt idx="0">
                  <c:v>Imagen</c:v>
                </c:pt>
              </c:strCache>
            </c:strRef>
          </c:tx>
          <c:spPr>
            <a:solidFill>
              <a:schemeClr val="dk1">
                <a:tint val="885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Hoja2!$A$5:$A$11</c:f>
              <c:strCache>
                <c:ptCount val="6"/>
                <c:pt idx="0">
                  <c:v>Adquisición y difusión de fondos bibliográficos</c:v>
                </c:pt>
                <c:pt idx="1">
                  <c:v>Altavoz de actividades culturales y académicas de la universidad</c:v>
                </c:pt>
                <c:pt idx="2">
                  <c:v>Difusión de actualidad no universitaria</c:v>
                </c:pt>
                <c:pt idx="3">
                  <c:v>Difusión de investigación, artículos y tesis</c:v>
                </c:pt>
                <c:pt idx="4">
                  <c:v>Información de servicio sobre la biblioteca y recursos bibliográficos</c:v>
                </c:pt>
                <c:pt idx="5">
                  <c:v>Otros</c:v>
                </c:pt>
              </c:strCache>
            </c:strRef>
          </c:cat>
          <c:val>
            <c:numRef>
              <c:f>Hoja2!$B$5:$B$11</c:f>
              <c:numCache>
                <c:formatCode>0.00%</c:formatCode>
                <c:ptCount val="6"/>
                <c:pt idx="0">
                  <c:v>0.11609498680738786</c:v>
                </c:pt>
                <c:pt idx="1">
                  <c:v>5.2770448548812667E-2</c:v>
                </c:pt>
                <c:pt idx="2">
                  <c:v>0.10554089709762533</c:v>
                </c:pt>
                <c:pt idx="3">
                  <c:v>8.9709762532981532E-2</c:v>
                </c:pt>
                <c:pt idx="4">
                  <c:v>0.20844327176781002</c:v>
                </c:pt>
                <c:pt idx="5">
                  <c:v>5.2770448548812667E-2</c:v>
                </c:pt>
              </c:numCache>
            </c:numRef>
          </c:val>
          <c:extLst>
            <c:ext xmlns:c16="http://schemas.microsoft.com/office/drawing/2014/chart" uri="{C3380CC4-5D6E-409C-BE32-E72D297353CC}">
              <c16:uniqueId val="{00000000-2D44-4FA5-A08F-CD10D6E82FDB}"/>
            </c:ext>
          </c:extLst>
        </c:ser>
        <c:ser>
          <c:idx val="1"/>
          <c:order val="1"/>
          <c:tx>
            <c:strRef>
              <c:f>Hoja2!$C$3:$C$4</c:f>
              <c:strCache>
                <c:ptCount val="1"/>
                <c:pt idx="0">
                  <c:v>Texto</c:v>
                </c:pt>
              </c:strCache>
            </c:strRef>
          </c:tx>
          <c:spPr>
            <a:solidFill>
              <a:schemeClr val="dk1">
                <a:tint val="5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Hoja2!$A$5:$A$11</c:f>
              <c:strCache>
                <c:ptCount val="6"/>
                <c:pt idx="0">
                  <c:v>Adquisición y difusión de fondos bibliográficos</c:v>
                </c:pt>
                <c:pt idx="1">
                  <c:v>Altavoz de actividades culturales y académicas de la universidad</c:v>
                </c:pt>
                <c:pt idx="2">
                  <c:v>Difusión de actualidad no universitaria</c:v>
                </c:pt>
                <c:pt idx="3">
                  <c:v>Difusión de investigación, artículos y tesis</c:v>
                </c:pt>
                <c:pt idx="4">
                  <c:v>Información de servicio sobre la biblioteca y recursos bibliográficos</c:v>
                </c:pt>
                <c:pt idx="5">
                  <c:v>Otros</c:v>
                </c:pt>
              </c:strCache>
            </c:strRef>
          </c:cat>
          <c:val>
            <c:numRef>
              <c:f>Hoja2!$C$5:$C$11</c:f>
              <c:numCache>
                <c:formatCode>0.00%</c:formatCode>
                <c:ptCount val="6"/>
                <c:pt idx="0">
                  <c:v>2.9023746701846966E-2</c:v>
                </c:pt>
                <c:pt idx="1">
                  <c:v>3.430079155672823E-2</c:v>
                </c:pt>
                <c:pt idx="2">
                  <c:v>5.2770448548812667E-2</c:v>
                </c:pt>
                <c:pt idx="3">
                  <c:v>8.4432717678100261E-2</c:v>
                </c:pt>
                <c:pt idx="4">
                  <c:v>0.12137203166226913</c:v>
                </c:pt>
                <c:pt idx="5">
                  <c:v>3.9577836411609502E-2</c:v>
                </c:pt>
              </c:numCache>
            </c:numRef>
          </c:val>
          <c:extLst>
            <c:ext xmlns:c16="http://schemas.microsoft.com/office/drawing/2014/chart" uri="{C3380CC4-5D6E-409C-BE32-E72D297353CC}">
              <c16:uniqueId val="{00000000-A3D3-4AB9-AAFA-57EB545D25EA}"/>
            </c:ext>
          </c:extLst>
        </c:ser>
        <c:ser>
          <c:idx val="2"/>
          <c:order val="2"/>
          <c:tx>
            <c:strRef>
              <c:f>Hoja2!$D$3:$D$4</c:f>
              <c:strCache>
                <c:ptCount val="1"/>
                <c:pt idx="0">
                  <c:v>Vídeo</c:v>
                </c:pt>
              </c:strCache>
            </c:strRef>
          </c:tx>
          <c:spPr>
            <a:solidFill>
              <a:schemeClr val="dk1">
                <a:tint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Hoja2!$A$5:$A$11</c:f>
              <c:strCache>
                <c:ptCount val="6"/>
                <c:pt idx="0">
                  <c:v>Adquisición y difusión de fondos bibliográficos</c:v>
                </c:pt>
                <c:pt idx="1">
                  <c:v>Altavoz de actividades culturales y académicas de la universidad</c:v>
                </c:pt>
                <c:pt idx="2">
                  <c:v>Difusión de actualidad no universitaria</c:v>
                </c:pt>
                <c:pt idx="3">
                  <c:v>Difusión de investigación, artículos y tesis</c:v>
                </c:pt>
                <c:pt idx="4">
                  <c:v>Información de servicio sobre la biblioteca y recursos bibliográficos</c:v>
                </c:pt>
                <c:pt idx="5">
                  <c:v>Otros</c:v>
                </c:pt>
              </c:strCache>
            </c:strRef>
          </c:cat>
          <c:val>
            <c:numRef>
              <c:f>Hoja2!$D$5:$D$11</c:f>
              <c:numCache>
                <c:formatCode>0.00%</c:formatCode>
                <c:ptCount val="6"/>
                <c:pt idx="0">
                  <c:v>0</c:v>
                </c:pt>
                <c:pt idx="1">
                  <c:v>5.2770448548812663E-3</c:v>
                </c:pt>
                <c:pt idx="2">
                  <c:v>2.6385224274406332E-3</c:v>
                </c:pt>
                <c:pt idx="3">
                  <c:v>0</c:v>
                </c:pt>
                <c:pt idx="4">
                  <c:v>5.2770448548812663E-3</c:v>
                </c:pt>
                <c:pt idx="5">
                  <c:v>0</c:v>
                </c:pt>
              </c:numCache>
            </c:numRef>
          </c:val>
          <c:extLst>
            <c:ext xmlns:c16="http://schemas.microsoft.com/office/drawing/2014/chart" uri="{C3380CC4-5D6E-409C-BE32-E72D297353CC}">
              <c16:uniqueId val="{00000001-A3D3-4AB9-AAFA-57EB545D25EA}"/>
            </c:ext>
          </c:extLst>
        </c:ser>
        <c:dLbls>
          <c:showLegendKey val="0"/>
          <c:showVal val="1"/>
          <c:showCatName val="0"/>
          <c:showSerName val="0"/>
          <c:showPercent val="0"/>
          <c:showBubbleSize val="0"/>
        </c:dLbls>
        <c:gapWidth val="95"/>
        <c:overlap val="100"/>
        <c:axId val="917664240"/>
        <c:axId val="917664656"/>
      </c:barChart>
      <c:catAx>
        <c:axId val="91766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917664656"/>
        <c:crosses val="autoZero"/>
        <c:auto val="1"/>
        <c:lblAlgn val="ctr"/>
        <c:lblOffset val="100"/>
        <c:noMultiLvlLbl val="0"/>
      </c:catAx>
      <c:valAx>
        <c:axId val="917664656"/>
        <c:scaling>
          <c:orientation val="minMax"/>
        </c:scaling>
        <c:delete val="1"/>
        <c:axPos val="l"/>
        <c:numFmt formatCode="0.00%" sourceLinked="1"/>
        <c:majorTickMark val="none"/>
        <c:minorTickMark val="none"/>
        <c:tickLblPos val="nextTo"/>
        <c:crossAx val="917664240"/>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1"/>
    </mc:Choice>
    <mc:Fallback>
      <c:style val="1"/>
    </mc:Fallback>
  </mc:AlternateContent>
  <c:pivotSource>
    <c:name>[Figuras v2.xlsx]Tipo de contenido por meses!TablaDinámica4</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aseline="0"/>
              <a:t>Tipo de contenido por meses</a:t>
            </a:r>
            <a:endParaRPr lang="es-E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ivotFmts>
      <c:pivotFmt>
        <c:idx val="0"/>
        <c:spPr>
          <a:solidFill>
            <a:schemeClr val="dk1">
              <a:tint val="88500"/>
            </a:schemeClr>
          </a:solidFill>
          <a:ln>
            <a:noFill/>
          </a:ln>
          <a:effectLst/>
        </c:spPr>
        <c:marker>
          <c:symbol val="none"/>
        </c:marker>
      </c:pivotFmt>
      <c:pivotFmt>
        <c:idx val="1"/>
        <c:spPr>
          <a:solidFill>
            <a:schemeClr val="dk1">
              <a:tint val="88500"/>
            </a:schemeClr>
          </a:solidFill>
          <a:ln>
            <a:noFill/>
          </a:ln>
          <a:effectLst/>
        </c:spPr>
        <c:marker>
          <c:symbol val="none"/>
        </c:marker>
      </c:pivotFmt>
      <c:pivotFmt>
        <c:idx val="2"/>
        <c:spPr>
          <a:solidFill>
            <a:schemeClr val="dk1">
              <a:tint val="88500"/>
            </a:schemeClr>
          </a:solidFill>
          <a:ln>
            <a:noFill/>
          </a:ln>
          <a:effectLst/>
        </c:spPr>
        <c:marker>
          <c:symbol val="none"/>
        </c:marker>
      </c:pivotFmt>
      <c:pivotFmt>
        <c:idx val="3"/>
        <c:spPr>
          <a:solidFill>
            <a:schemeClr val="dk1">
              <a:tint val="88500"/>
            </a:schemeClr>
          </a:solidFill>
          <a:ln>
            <a:noFill/>
          </a:ln>
          <a:effectLst/>
        </c:spPr>
        <c:marker>
          <c:symbol val="none"/>
        </c:marker>
      </c:pivotFmt>
      <c:pivotFmt>
        <c:idx val="4"/>
        <c:spPr>
          <a:solidFill>
            <a:schemeClr val="dk1">
              <a:tint val="88500"/>
            </a:schemeClr>
          </a:solidFill>
          <a:ln>
            <a:noFill/>
          </a:ln>
          <a:effectLst/>
        </c:spPr>
        <c:marker>
          <c:symbol val="none"/>
        </c:marker>
      </c:pivotFmt>
      <c:pivotFmt>
        <c:idx val="5"/>
        <c:spPr>
          <a:solidFill>
            <a:schemeClr val="dk1">
              <a:tint val="88500"/>
            </a:schemeClr>
          </a:solidFill>
          <a:ln>
            <a:noFill/>
          </a:ln>
          <a:effectLst/>
        </c:spPr>
        <c:marker>
          <c:symbol val="none"/>
        </c:marker>
      </c:pivotFmt>
      <c:pivotFmt>
        <c:idx val="6"/>
        <c:spPr>
          <a:solidFill>
            <a:schemeClr val="dk1">
              <a:tint val="88500"/>
            </a:schemeClr>
          </a:solidFill>
          <a:ln>
            <a:noFill/>
          </a:ln>
          <a:effectLst/>
        </c:spPr>
        <c:marker>
          <c:symbol val="none"/>
        </c:marker>
      </c:pivotFmt>
      <c:pivotFmt>
        <c:idx val="7"/>
        <c:spPr>
          <a:solidFill>
            <a:schemeClr val="dk1">
              <a:tint val="88500"/>
            </a:schemeClr>
          </a:solidFill>
          <a:ln>
            <a:noFill/>
          </a:ln>
          <a:effectLst/>
        </c:spPr>
        <c:marker>
          <c:symbol val="none"/>
        </c:marker>
      </c:pivotFmt>
      <c:pivotFmt>
        <c:idx val="8"/>
        <c:spPr>
          <a:solidFill>
            <a:schemeClr val="dk1">
              <a:tint val="88500"/>
            </a:schemeClr>
          </a:solidFill>
          <a:ln>
            <a:noFill/>
          </a:ln>
          <a:effectLst/>
        </c:spPr>
        <c:marker>
          <c:symbol val="none"/>
        </c:marker>
      </c:pivotFmt>
      <c:pivotFmt>
        <c:idx val="9"/>
        <c:spPr>
          <a:solidFill>
            <a:schemeClr val="dk1">
              <a:tint val="88500"/>
            </a:schemeClr>
          </a:solidFill>
          <a:ln>
            <a:noFill/>
          </a:ln>
          <a:effectLst/>
        </c:spPr>
        <c:marker>
          <c:symbol val="none"/>
        </c:marker>
      </c:pivotFmt>
      <c:pivotFmt>
        <c:idx val="10"/>
        <c:spPr>
          <a:solidFill>
            <a:schemeClr val="dk1">
              <a:tint val="88500"/>
            </a:schemeClr>
          </a:solidFill>
          <a:ln>
            <a:noFill/>
          </a:ln>
          <a:effectLst/>
        </c:spPr>
        <c:marker>
          <c:symbol val="none"/>
        </c:marker>
      </c:pivotFmt>
      <c:pivotFmt>
        <c:idx val="11"/>
        <c:spPr>
          <a:solidFill>
            <a:schemeClr val="dk1">
              <a:tint val="88500"/>
            </a:schemeClr>
          </a:solidFill>
          <a:ln>
            <a:noFill/>
          </a:ln>
          <a:effectLst/>
        </c:spPr>
        <c:marker>
          <c:symbol val="none"/>
        </c:marker>
      </c:pivotFmt>
      <c:pivotFmt>
        <c:idx val="12"/>
        <c:spPr>
          <a:solidFill>
            <a:schemeClr val="dk1">
              <a:tint val="88500"/>
            </a:schemeClr>
          </a:solidFill>
          <a:ln>
            <a:noFill/>
          </a:ln>
          <a:effectLst/>
        </c:spPr>
        <c:marker>
          <c:symbol val="none"/>
        </c:marker>
      </c:pivotFmt>
      <c:pivotFmt>
        <c:idx val="13"/>
        <c:spPr>
          <a:solidFill>
            <a:schemeClr val="dk1">
              <a:tint val="88500"/>
            </a:schemeClr>
          </a:solidFill>
          <a:ln>
            <a:noFill/>
          </a:ln>
          <a:effectLst/>
        </c:spPr>
        <c:marker>
          <c:symbol val="none"/>
        </c:marker>
      </c:pivotFmt>
      <c:pivotFmt>
        <c:idx val="14"/>
        <c:spPr>
          <a:solidFill>
            <a:schemeClr val="dk1">
              <a:tint val="88500"/>
            </a:schemeClr>
          </a:solidFill>
          <a:ln>
            <a:noFill/>
          </a:ln>
          <a:effectLst/>
        </c:spPr>
        <c:marker>
          <c:symbol val="none"/>
        </c:marker>
      </c:pivotFmt>
      <c:pivotFmt>
        <c:idx val="15"/>
        <c:spPr>
          <a:solidFill>
            <a:schemeClr val="dk1">
              <a:tint val="88500"/>
            </a:schemeClr>
          </a:solidFill>
          <a:ln>
            <a:noFill/>
          </a:ln>
          <a:effectLst/>
        </c:spPr>
        <c:marker>
          <c:symbol val="none"/>
        </c:marker>
      </c:pivotFmt>
      <c:pivotFmt>
        <c:idx val="16"/>
        <c:spPr>
          <a:solidFill>
            <a:schemeClr val="dk1">
              <a:tint val="88500"/>
            </a:schemeClr>
          </a:solidFill>
          <a:ln>
            <a:noFill/>
          </a:ln>
          <a:effectLst/>
        </c:spPr>
        <c:marker>
          <c:symbol val="none"/>
        </c:marker>
      </c:pivotFmt>
      <c:pivotFmt>
        <c:idx val="17"/>
        <c:spPr>
          <a:solidFill>
            <a:schemeClr val="dk1">
              <a:tint val="88500"/>
            </a:schemeClr>
          </a:solidFill>
          <a:ln>
            <a:noFill/>
          </a:ln>
          <a:effectLst/>
        </c:spPr>
        <c:marker>
          <c:symbol val="none"/>
        </c:marker>
      </c:pivotFmt>
      <c:pivotFmt>
        <c:idx val="18"/>
        <c:spPr>
          <a:solidFill>
            <a:schemeClr val="dk1">
              <a:tint val="88500"/>
            </a:schemeClr>
          </a:solidFill>
          <a:ln>
            <a:noFill/>
          </a:ln>
          <a:effectLst/>
        </c:spPr>
        <c:marker>
          <c:symbol val="none"/>
        </c:marker>
      </c:pivotFmt>
      <c:pivotFmt>
        <c:idx val="19"/>
        <c:spPr>
          <a:solidFill>
            <a:schemeClr val="dk1">
              <a:tint val="88500"/>
            </a:schemeClr>
          </a:solidFill>
          <a:ln>
            <a:noFill/>
          </a:ln>
          <a:effectLst/>
        </c:spPr>
        <c:marker>
          <c:symbol val="none"/>
        </c:marker>
      </c:pivotFmt>
      <c:pivotFmt>
        <c:idx val="20"/>
        <c:spPr>
          <a:solidFill>
            <a:schemeClr val="dk1">
              <a:tint val="88500"/>
            </a:schemeClr>
          </a:solidFill>
          <a:ln>
            <a:noFill/>
          </a:ln>
          <a:effectLst/>
        </c:spPr>
        <c:marker>
          <c:symbol val="none"/>
        </c:marker>
      </c:pivotFmt>
      <c:pivotFmt>
        <c:idx val="21"/>
        <c:spPr>
          <a:solidFill>
            <a:schemeClr val="dk1">
              <a:tint val="88500"/>
            </a:schemeClr>
          </a:solidFill>
          <a:ln>
            <a:noFill/>
          </a:ln>
          <a:effectLst/>
        </c:spPr>
        <c:marker>
          <c:symbol val="none"/>
        </c:marker>
      </c:pivotFmt>
      <c:pivotFmt>
        <c:idx val="22"/>
        <c:spPr>
          <a:solidFill>
            <a:schemeClr val="dk1">
              <a:tint val="88500"/>
            </a:schemeClr>
          </a:solidFill>
          <a:ln>
            <a:noFill/>
          </a:ln>
          <a:effectLst/>
        </c:spPr>
        <c:marker>
          <c:symbol val="none"/>
        </c:marker>
      </c:pivotFmt>
      <c:pivotFmt>
        <c:idx val="23"/>
        <c:spPr>
          <a:solidFill>
            <a:schemeClr val="dk1">
              <a:tint val="88500"/>
            </a:schemeClr>
          </a:solidFill>
          <a:ln>
            <a:noFill/>
          </a:ln>
          <a:effectLst/>
        </c:spPr>
        <c:marker>
          <c:symbol val="none"/>
        </c:marker>
      </c:pivotFmt>
      <c:pivotFmt>
        <c:idx val="24"/>
        <c:spPr>
          <a:solidFill>
            <a:schemeClr val="dk1">
              <a:tint val="88500"/>
            </a:schemeClr>
          </a:solidFill>
          <a:ln>
            <a:noFill/>
          </a:ln>
          <a:effectLst/>
        </c:spPr>
        <c:marker>
          <c:symbol val="none"/>
        </c:marker>
      </c:pivotFmt>
      <c:pivotFmt>
        <c:idx val="25"/>
        <c:spPr>
          <a:solidFill>
            <a:schemeClr val="dk1">
              <a:tint val="88500"/>
            </a:schemeClr>
          </a:solidFill>
          <a:ln>
            <a:noFill/>
          </a:ln>
          <a:effectLst/>
        </c:spPr>
        <c:marker>
          <c:symbol val="none"/>
        </c:marker>
      </c:pivotFmt>
      <c:pivotFmt>
        <c:idx val="26"/>
        <c:spPr>
          <a:solidFill>
            <a:schemeClr val="dk1">
              <a:tint val="88500"/>
            </a:schemeClr>
          </a:solidFill>
          <a:ln>
            <a:noFill/>
          </a:ln>
          <a:effectLst/>
        </c:spPr>
        <c:marker>
          <c:symbol val="none"/>
        </c:marker>
      </c:pivotFmt>
      <c:pivotFmt>
        <c:idx val="27"/>
        <c:spPr>
          <a:solidFill>
            <a:schemeClr val="dk1">
              <a:tint val="88500"/>
            </a:schemeClr>
          </a:solidFill>
          <a:ln>
            <a:noFill/>
          </a:ln>
          <a:effectLst/>
        </c:spPr>
        <c:marker>
          <c:symbol val="none"/>
        </c:marker>
      </c:pivotFmt>
      <c:pivotFmt>
        <c:idx val="28"/>
        <c:spPr>
          <a:solidFill>
            <a:schemeClr val="dk1">
              <a:tint val="88500"/>
            </a:schemeClr>
          </a:solidFill>
          <a:ln>
            <a:noFill/>
          </a:ln>
          <a:effectLst/>
        </c:spPr>
        <c:marker>
          <c:symbol val="none"/>
        </c:marker>
      </c:pivotFmt>
      <c:pivotFmt>
        <c:idx val="29"/>
        <c:spPr>
          <a:solidFill>
            <a:schemeClr val="dk1">
              <a:tint val="88500"/>
            </a:schemeClr>
          </a:solidFill>
          <a:ln>
            <a:noFill/>
          </a:ln>
          <a:effectLst/>
        </c:spPr>
        <c:marker>
          <c:symbol val="none"/>
        </c:marker>
      </c:pivotFmt>
      <c:pivotFmt>
        <c:idx val="30"/>
        <c:spPr>
          <a:solidFill>
            <a:schemeClr val="dk1">
              <a:tint val="88500"/>
            </a:schemeClr>
          </a:solidFill>
          <a:ln>
            <a:noFill/>
          </a:ln>
          <a:effectLst/>
        </c:spPr>
        <c:marker>
          <c:symbol val="none"/>
        </c:marker>
      </c:pivotFmt>
      <c:pivotFmt>
        <c:idx val="31"/>
        <c:spPr>
          <a:solidFill>
            <a:schemeClr val="dk1">
              <a:tint val="88500"/>
            </a:schemeClr>
          </a:solidFill>
          <a:ln>
            <a:noFill/>
          </a:ln>
          <a:effectLst/>
        </c:spPr>
        <c:marker>
          <c:symbol val="none"/>
        </c:marker>
      </c:pivotFmt>
      <c:pivotFmt>
        <c:idx val="32"/>
        <c:spPr>
          <a:solidFill>
            <a:schemeClr val="dk1">
              <a:tint val="88500"/>
            </a:schemeClr>
          </a:solidFill>
          <a:ln>
            <a:noFill/>
          </a:ln>
          <a:effectLst/>
        </c:spPr>
        <c:marker>
          <c:symbol val="none"/>
        </c:marker>
      </c:pivotFmt>
      <c:pivotFmt>
        <c:idx val="33"/>
        <c:spPr>
          <a:solidFill>
            <a:schemeClr val="dk1">
              <a:tint val="88500"/>
            </a:schemeClr>
          </a:solidFill>
          <a:ln>
            <a:noFill/>
          </a:ln>
          <a:effectLst/>
        </c:spPr>
        <c:marker>
          <c:symbol val="none"/>
        </c:marker>
      </c:pivotFmt>
      <c:pivotFmt>
        <c:idx val="34"/>
        <c:spPr>
          <a:solidFill>
            <a:schemeClr val="dk1">
              <a:tint val="88500"/>
            </a:schemeClr>
          </a:solidFill>
          <a:ln>
            <a:noFill/>
          </a:ln>
          <a:effectLst/>
        </c:spPr>
        <c:marker>
          <c:symbol val="none"/>
        </c:marker>
      </c:pivotFmt>
      <c:pivotFmt>
        <c:idx val="35"/>
        <c:spPr>
          <a:solidFill>
            <a:schemeClr val="dk1">
              <a:tint val="88500"/>
            </a:schemeClr>
          </a:solidFill>
          <a:ln>
            <a:noFill/>
          </a:ln>
          <a:effectLst/>
        </c:spPr>
        <c:marker>
          <c:symbol val="none"/>
        </c:marker>
      </c:pivotFmt>
      <c:pivotFmt>
        <c:idx val="36"/>
        <c:spPr>
          <a:solidFill>
            <a:schemeClr val="dk1">
              <a:tint val="88500"/>
            </a:schemeClr>
          </a:solidFill>
          <a:ln>
            <a:noFill/>
          </a:ln>
          <a:effectLst/>
        </c:spPr>
        <c:marker>
          <c:symbol val="none"/>
        </c:marker>
      </c:pivotFmt>
      <c:pivotFmt>
        <c:idx val="37"/>
        <c:spPr>
          <a:solidFill>
            <a:schemeClr val="dk1">
              <a:tint val="88500"/>
            </a:schemeClr>
          </a:solidFill>
          <a:ln>
            <a:noFill/>
          </a:ln>
          <a:effectLst/>
        </c:spPr>
        <c:marker>
          <c:symbol val="none"/>
        </c:marker>
      </c:pivotFmt>
      <c:pivotFmt>
        <c:idx val="38"/>
        <c:spPr>
          <a:solidFill>
            <a:schemeClr val="dk1">
              <a:tint val="88500"/>
            </a:schemeClr>
          </a:solidFill>
          <a:ln>
            <a:noFill/>
          </a:ln>
          <a:effectLst/>
        </c:spPr>
        <c:marker>
          <c:symbol val="none"/>
        </c:marker>
      </c:pivotFmt>
      <c:pivotFmt>
        <c:idx val="39"/>
        <c:spPr>
          <a:solidFill>
            <a:schemeClr val="dk1">
              <a:tint val="88500"/>
            </a:schemeClr>
          </a:solidFill>
          <a:ln>
            <a:noFill/>
          </a:ln>
          <a:effectLst/>
        </c:spPr>
        <c:marker>
          <c:symbol val="none"/>
        </c:marker>
      </c:pivotFmt>
      <c:pivotFmt>
        <c:idx val="40"/>
        <c:spPr>
          <a:solidFill>
            <a:schemeClr val="dk1">
              <a:tint val="88500"/>
            </a:schemeClr>
          </a:solidFill>
          <a:ln>
            <a:noFill/>
          </a:ln>
          <a:effectLst/>
        </c:spPr>
        <c:marker>
          <c:symbol val="none"/>
        </c:marker>
      </c:pivotFmt>
      <c:pivotFmt>
        <c:idx val="41"/>
        <c:spPr>
          <a:solidFill>
            <a:schemeClr val="dk1">
              <a:tint val="88500"/>
            </a:schemeClr>
          </a:solidFill>
          <a:ln>
            <a:noFill/>
          </a:ln>
          <a:effectLst/>
        </c:spPr>
        <c:marker>
          <c:symbol val="none"/>
        </c:marker>
      </c:pivotFmt>
      <c:pivotFmt>
        <c:idx val="42"/>
        <c:spPr>
          <a:solidFill>
            <a:schemeClr val="dk1">
              <a:tint val="88500"/>
            </a:schemeClr>
          </a:solidFill>
          <a:ln>
            <a:noFill/>
          </a:ln>
          <a:effectLst/>
        </c:spPr>
        <c:marker>
          <c:symbol val="none"/>
        </c:marker>
      </c:pivotFmt>
      <c:pivotFmt>
        <c:idx val="43"/>
        <c:spPr>
          <a:solidFill>
            <a:schemeClr val="dk1">
              <a:tint val="88500"/>
            </a:schemeClr>
          </a:solidFill>
          <a:ln>
            <a:noFill/>
          </a:ln>
          <a:effectLst/>
        </c:spPr>
        <c:marker>
          <c:symbol val="none"/>
        </c:marker>
      </c:pivotFmt>
      <c:pivotFmt>
        <c:idx val="44"/>
        <c:spPr>
          <a:solidFill>
            <a:schemeClr val="dk1">
              <a:tint val="88500"/>
            </a:schemeClr>
          </a:solidFill>
          <a:ln>
            <a:noFill/>
          </a:ln>
          <a:effectLst/>
        </c:spPr>
        <c:marker>
          <c:symbol val="none"/>
        </c:marker>
      </c:pivotFmt>
      <c:pivotFmt>
        <c:idx val="45"/>
        <c:spPr>
          <a:solidFill>
            <a:schemeClr val="dk1">
              <a:tint val="88500"/>
            </a:schemeClr>
          </a:solidFill>
          <a:ln>
            <a:noFill/>
          </a:ln>
          <a:effectLst/>
        </c:spPr>
        <c:marker>
          <c:symbol val="none"/>
        </c:marker>
      </c:pivotFmt>
      <c:pivotFmt>
        <c:idx val="46"/>
        <c:spPr>
          <a:solidFill>
            <a:schemeClr val="dk1">
              <a:tint val="88500"/>
            </a:schemeClr>
          </a:solidFill>
          <a:ln>
            <a:noFill/>
          </a:ln>
          <a:effectLst/>
        </c:spPr>
        <c:marker>
          <c:symbol val="none"/>
        </c:marker>
      </c:pivotFmt>
      <c:pivotFmt>
        <c:idx val="47"/>
        <c:spPr>
          <a:solidFill>
            <a:schemeClr val="dk1">
              <a:tint val="88500"/>
            </a:schemeClr>
          </a:solidFill>
          <a:ln>
            <a:noFill/>
          </a:ln>
          <a:effectLst/>
        </c:spPr>
        <c:marker>
          <c:symbol val="none"/>
        </c:marker>
      </c:pivotFmt>
      <c:pivotFmt>
        <c:idx val="48"/>
        <c:spPr>
          <a:solidFill>
            <a:schemeClr val="dk1">
              <a:tint val="88500"/>
            </a:schemeClr>
          </a:solidFill>
          <a:ln>
            <a:noFill/>
          </a:ln>
          <a:effectLst/>
        </c:spPr>
        <c:marker>
          <c:symbol val="none"/>
        </c:marker>
      </c:pivotFmt>
      <c:pivotFmt>
        <c:idx val="49"/>
        <c:spPr>
          <a:solidFill>
            <a:schemeClr val="dk1">
              <a:tint val="88500"/>
            </a:schemeClr>
          </a:solidFill>
          <a:ln>
            <a:noFill/>
          </a:ln>
          <a:effectLst/>
        </c:spPr>
        <c:marker>
          <c:symbol val="none"/>
        </c:marker>
      </c:pivotFmt>
      <c:pivotFmt>
        <c:idx val="50"/>
        <c:spPr>
          <a:solidFill>
            <a:schemeClr val="dk1">
              <a:tint val="88500"/>
            </a:schemeClr>
          </a:solidFill>
          <a:ln>
            <a:noFill/>
          </a:ln>
          <a:effectLst/>
        </c:spPr>
        <c:marker>
          <c:symbol val="none"/>
        </c:marker>
      </c:pivotFmt>
      <c:pivotFmt>
        <c:idx val="51"/>
        <c:spPr>
          <a:solidFill>
            <a:schemeClr val="dk1">
              <a:tint val="88500"/>
            </a:schemeClr>
          </a:solidFill>
          <a:ln>
            <a:noFill/>
          </a:ln>
          <a:effectLst/>
        </c:spPr>
        <c:marker>
          <c:symbol val="none"/>
        </c:marker>
      </c:pivotFmt>
      <c:pivotFmt>
        <c:idx val="52"/>
        <c:spPr>
          <a:solidFill>
            <a:schemeClr val="dk1">
              <a:tint val="88500"/>
            </a:schemeClr>
          </a:solidFill>
          <a:ln>
            <a:noFill/>
          </a:ln>
          <a:effectLst/>
        </c:spPr>
        <c:marker>
          <c:symbol val="none"/>
        </c:marker>
      </c:pivotFmt>
      <c:pivotFmt>
        <c:idx val="53"/>
        <c:spPr>
          <a:solidFill>
            <a:schemeClr val="dk1">
              <a:tint val="88500"/>
            </a:schemeClr>
          </a:solidFill>
          <a:ln>
            <a:noFill/>
          </a:ln>
          <a:effectLst/>
        </c:spPr>
        <c:marker>
          <c:symbol val="none"/>
        </c:marker>
      </c:pivotFmt>
      <c:pivotFmt>
        <c:idx val="54"/>
        <c:spPr>
          <a:solidFill>
            <a:schemeClr val="dk1">
              <a:tint val="88500"/>
            </a:schemeClr>
          </a:solidFill>
          <a:ln>
            <a:noFill/>
          </a:ln>
          <a:effectLst/>
        </c:spPr>
        <c:marker>
          <c:symbol val="none"/>
        </c:marker>
      </c:pivotFmt>
      <c:pivotFmt>
        <c:idx val="55"/>
        <c:spPr>
          <a:solidFill>
            <a:schemeClr val="dk1">
              <a:tint val="88500"/>
            </a:schemeClr>
          </a:solidFill>
          <a:ln>
            <a:noFill/>
          </a:ln>
          <a:effectLst/>
        </c:spPr>
        <c:marker>
          <c:symbol val="none"/>
        </c:marker>
      </c:pivotFmt>
    </c:pivotFmts>
    <c:plotArea>
      <c:layout/>
      <c:barChart>
        <c:barDir val="col"/>
        <c:grouping val="clustered"/>
        <c:varyColors val="0"/>
        <c:ser>
          <c:idx val="0"/>
          <c:order val="0"/>
          <c:tx>
            <c:strRef>
              <c:f>'Tipo de contenido por meses'!$B$1:$B$2</c:f>
              <c:strCache>
                <c:ptCount val="1"/>
                <c:pt idx="0">
                  <c:v>Adquisición y difusión de fondos bibliográficos</c:v>
                </c:pt>
              </c:strCache>
            </c:strRef>
          </c:tx>
          <c:spPr>
            <a:solidFill>
              <a:schemeClr val="dk1">
                <a:tint val="88500"/>
              </a:schemeClr>
            </a:solidFill>
            <a:ln>
              <a:noFill/>
            </a:ln>
            <a:effectLst/>
          </c:spPr>
          <c:invertIfNegative val="0"/>
          <c:cat>
            <c:multiLvlStrRef>
              <c:f>'Tipo de contenido por meses'!$A$3:$A$17</c:f>
              <c:multiLvlStrCache>
                <c:ptCount val="12"/>
                <c:lvl>
                  <c:pt idx="0">
                    <c:v>sep</c:v>
                  </c:pt>
                  <c:pt idx="1">
                    <c:v>oct</c:v>
                  </c:pt>
                  <c:pt idx="2">
                    <c:v>nov</c:v>
                  </c:pt>
                  <c:pt idx="3">
                    <c:v>dic</c:v>
                  </c:pt>
                  <c:pt idx="4">
                    <c:v>ene</c:v>
                  </c:pt>
                  <c:pt idx="5">
                    <c:v>feb</c:v>
                  </c:pt>
                  <c:pt idx="6">
                    <c:v>mar</c:v>
                  </c:pt>
                  <c:pt idx="7">
                    <c:v>abr</c:v>
                  </c:pt>
                  <c:pt idx="8">
                    <c:v>may</c:v>
                  </c:pt>
                  <c:pt idx="9">
                    <c:v>jun</c:v>
                  </c:pt>
                  <c:pt idx="10">
                    <c:v>jul</c:v>
                  </c:pt>
                  <c:pt idx="11">
                    <c:v>ago</c:v>
                  </c:pt>
                </c:lvl>
                <c:lvl>
                  <c:pt idx="0">
                    <c:v>2017</c:v>
                  </c:pt>
                  <c:pt idx="4">
                    <c:v>2018</c:v>
                  </c:pt>
                </c:lvl>
              </c:multiLvlStrCache>
            </c:multiLvlStrRef>
          </c:cat>
          <c:val>
            <c:numRef>
              <c:f>'Tipo de contenido por meses'!$B$3:$B$17</c:f>
              <c:numCache>
                <c:formatCode>0.00%</c:formatCode>
                <c:ptCount val="12"/>
                <c:pt idx="0">
                  <c:v>9.375E-2</c:v>
                </c:pt>
                <c:pt idx="1">
                  <c:v>0.15384615384615385</c:v>
                </c:pt>
                <c:pt idx="2">
                  <c:v>9.6774193548387094E-2</c:v>
                </c:pt>
                <c:pt idx="3">
                  <c:v>0.13793103448275862</c:v>
                </c:pt>
                <c:pt idx="4">
                  <c:v>0.13513513513513514</c:v>
                </c:pt>
                <c:pt idx="5">
                  <c:v>0.25</c:v>
                </c:pt>
                <c:pt idx="6">
                  <c:v>0.1891891891891892</c:v>
                </c:pt>
                <c:pt idx="7">
                  <c:v>0.2</c:v>
                </c:pt>
                <c:pt idx="8">
                  <c:v>0.20454545454545456</c:v>
                </c:pt>
                <c:pt idx="9">
                  <c:v>2.564102564102564E-2</c:v>
                </c:pt>
                <c:pt idx="10">
                  <c:v>0.10344827586206896</c:v>
                </c:pt>
                <c:pt idx="11">
                  <c:v>0.1111111111111111</c:v>
                </c:pt>
              </c:numCache>
            </c:numRef>
          </c:val>
          <c:extLst>
            <c:ext xmlns:c16="http://schemas.microsoft.com/office/drawing/2014/chart" uri="{C3380CC4-5D6E-409C-BE32-E72D297353CC}">
              <c16:uniqueId val="{00000000-2EF2-49EE-946E-07B5A576F612}"/>
            </c:ext>
          </c:extLst>
        </c:ser>
        <c:ser>
          <c:idx val="1"/>
          <c:order val="1"/>
          <c:tx>
            <c:strRef>
              <c:f>'Tipo de contenido por meses'!$C$1:$C$2</c:f>
              <c:strCache>
                <c:ptCount val="1"/>
                <c:pt idx="0">
                  <c:v>Altavoz de actividades culturales y académicas de la universidad</c:v>
                </c:pt>
              </c:strCache>
            </c:strRef>
          </c:tx>
          <c:spPr>
            <a:solidFill>
              <a:schemeClr val="dk1">
                <a:tint val="55000"/>
              </a:schemeClr>
            </a:solidFill>
            <a:ln>
              <a:noFill/>
            </a:ln>
            <a:effectLst/>
          </c:spPr>
          <c:invertIfNegative val="0"/>
          <c:cat>
            <c:multiLvlStrRef>
              <c:f>'Tipo de contenido por meses'!$A$3:$A$17</c:f>
              <c:multiLvlStrCache>
                <c:ptCount val="12"/>
                <c:lvl>
                  <c:pt idx="0">
                    <c:v>sep</c:v>
                  </c:pt>
                  <c:pt idx="1">
                    <c:v>oct</c:v>
                  </c:pt>
                  <c:pt idx="2">
                    <c:v>nov</c:v>
                  </c:pt>
                  <c:pt idx="3">
                    <c:v>dic</c:v>
                  </c:pt>
                  <c:pt idx="4">
                    <c:v>ene</c:v>
                  </c:pt>
                  <c:pt idx="5">
                    <c:v>feb</c:v>
                  </c:pt>
                  <c:pt idx="6">
                    <c:v>mar</c:v>
                  </c:pt>
                  <c:pt idx="7">
                    <c:v>abr</c:v>
                  </c:pt>
                  <c:pt idx="8">
                    <c:v>may</c:v>
                  </c:pt>
                  <c:pt idx="9">
                    <c:v>jun</c:v>
                  </c:pt>
                  <c:pt idx="10">
                    <c:v>jul</c:v>
                  </c:pt>
                  <c:pt idx="11">
                    <c:v>ago</c:v>
                  </c:pt>
                </c:lvl>
                <c:lvl>
                  <c:pt idx="0">
                    <c:v>2017</c:v>
                  </c:pt>
                  <c:pt idx="4">
                    <c:v>2018</c:v>
                  </c:pt>
                </c:lvl>
              </c:multiLvlStrCache>
            </c:multiLvlStrRef>
          </c:cat>
          <c:val>
            <c:numRef>
              <c:f>'Tipo de contenido por meses'!$C$3:$C$17</c:f>
              <c:numCache>
                <c:formatCode>0.00%</c:formatCode>
                <c:ptCount val="12"/>
                <c:pt idx="0">
                  <c:v>0.1875</c:v>
                </c:pt>
                <c:pt idx="1">
                  <c:v>0.11538461538461539</c:v>
                </c:pt>
                <c:pt idx="2">
                  <c:v>0.12903225806451613</c:v>
                </c:pt>
                <c:pt idx="3">
                  <c:v>0.10344827586206896</c:v>
                </c:pt>
                <c:pt idx="4">
                  <c:v>0.10810810810810811</c:v>
                </c:pt>
                <c:pt idx="5">
                  <c:v>5.5555555555555552E-2</c:v>
                </c:pt>
                <c:pt idx="6">
                  <c:v>0.13513513513513514</c:v>
                </c:pt>
                <c:pt idx="7">
                  <c:v>0.13333333333333333</c:v>
                </c:pt>
                <c:pt idx="8">
                  <c:v>6.8181818181818177E-2</c:v>
                </c:pt>
                <c:pt idx="9">
                  <c:v>0</c:v>
                </c:pt>
                <c:pt idx="10">
                  <c:v>0</c:v>
                </c:pt>
                <c:pt idx="11">
                  <c:v>0.1111111111111111</c:v>
                </c:pt>
              </c:numCache>
            </c:numRef>
          </c:val>
          <c:extLst>
            <c:ext xmlns:c16="http://schemas.microsoft.com/office/drawing/2014/chart" uri="{C3380CC4-5D6E-409C-BE32-E72D297353CC}">
              <c16:uniqueId val="{0000009A-2EF2-49EE-946E-07B5A576F612}"/>
            </c:ext>
          </c:extLst>
        </c:ser>
        <c:ser>
          <c:idx val="2"/>
          <c:order val="2"/>
          <c:tx>
            <c:strRef>
              <c:f>'Tipo de contenido por meses'!$D$1:$D$2</c:f>
              <c:strCache>
                <c:ptCount val="1"/>
                <c:pt idx="0">
                  <c:v>Difusión de actualidad no universitaria</c:v>
                </c:pt>
              </c:strCache>
            </c:strRef>
          </c:tx>
          <c:spPr>
            <a:solidFill>
              <a:schemeClr val="dk1">
                <a:tint val="75000"/>
              </a:schemeClr>
            </a:solidFill>
            <a:ln>
              <a:noFill/>
            </a:ln>
            <a:effectLst/>
          </c:spPr>
          <c:invertIfNegative val="0"/>
          <c:cat>
            <c:multiLvlStrRef>
              <c:f>'Tipo de contenido por meses'!$A$3:$A$17</c:f>
              <c:multiLvlStrCache>
                <c:ptCount val="12"/>
                <c:lvl>
                  <c:pt idx="0">
                    <c:v>sep</c:v>
                  </c:pt>
                  <c:pt idx="1">
                    <c:v>oct</c:v>
                  </c:pt>
                  <c:pt idx="2">
                    <c:v>nov</c:v>
                  </c:pt>
                  <c:pt idx="3">
                    <c:v>dic</c:v>
                  </c:pt>
                  <c:pt idx="4">
                    <c:v>ene</c:v>
                  </c:pt>
                  <c:pt idx="5">
                    <c:v>feb</c:v>
                  </c:pt>
                  <c:pt idx="6">
                    <c:v>mar</c:v>
                  </c:pt>
                  <c:pt idx="7">
                    <c:v>abr</c:v>
                  </c:pt>
                  <c:pt idx="8">
                    <c:v>may</c:v>
                  </c:pt>
                  <c:pt idx="9">
                    <c:v>jun</c:v>
                  </c:pt>
                  <c:pt idx="10">
                    <c:v>jul</c:v>
                  </c:pt>
                  <c:pt idx="11">
                    <c:v>ago</c:v>
                  </c:pt>
                </c:lvl>
                <c:lvl>
                  <c:pt idx="0">
                    <c:v>2017</c:v>
                  </c:pt>
                  <c:pt idx="4">
                    <c:v>2018</c:v>
                  </c:pt>
                </c:lvl>
              </c:multiLvlStrCache>
            </c:multiLvlStrRef>
          </c:cat>
          <c:val>
            <c:numRef>
              <c:f>'Tipo de contenido por meses'!$D$3:$D$17</c:f>
              <c:numCache>
                <c:formatCode>0.00%</c:formatCode>
                <c:ptCount val="12"/>
                <c:pt idx="0">
                  <c:v>0.15625</c:v>
                </c:pt>
                <c:pt idx="1">
                  <c:v>0.19230769230769232</c:v>
                </c:pt>
                <c:pt idx="2">
                  <c:v>0.32258064516129031</c:v>
                </c:pt>
                <c:pt idx="3">
                  <c:v>0.10344827586206896</c:v>
                </c:pt>
                <c:pt idx="4">
                  <c:v>0.13513513513513514</c:v>
                </c:pt>
                <c:pt idx="5">
                  <c:v>0.19444444444444445</c:v>
                </c:pt>
                <c:pt idx="6">
                  <c:v>8.1081081081081086E-2</c:v>
                </c:pt>
                <c:pt idx="7">
                  <c:v>0.13333333333333333</c:v>
                </c:pt>
                <c:pt idx="8">
                  <c:v>0.15909090909090909</c:v>
                </c:pt>
                <c:pt idx="9">
                  <c:v>0.17948717948717949</c:v>
                </c:pt>
                <c:pt idx="10">
                  <c:v>0.17241379310344829</c:v>
                </c:pt>
                <c:pt idx="11">
                  <c:v>0</c:v>
                </c:pt>
              </c:numCache>
            </c:numRef>
          </c:val>
          <c:extLst>
            <c:ext xmlns:c16="http://schemas.microsoft.com/office/drawing/2014/chart" uri="{C3380CC4-5D6E-409C-BE32-E72D297353CC}">
              <c16:uniqueId val="{0000009B-2EF2-49EE-946E-07B5A576F612}"/>
            </c:ext>
          </c:extLst>
        </c:ser>
        <c:ser>
          <c:idx val="3"/>
          <c:order val="3"/>
          <c:tx>
            <c:strRef>
              <c:f>'Tipo de contenido por meses'!$E$1:$E$2</c:f>
              <c:strCache>
                <c:ptCount val="1"/>
                <c:pt idx="0">
                  <c:v>Difusión de investigación, artículos y tesis</c:v>
                </c:pt>
              </c:strCache>
            </c:strRef>
          </c:tx>
          <c:spPr>
            <a:solidFill>
              <a:schemeClr val="dk1">
                <a:tint val="98500"/>
              </a:schemeClr>
            </a:solidFill>
            <a:ln>
              <a:noFill/>
            </a:ln>
            <a:effectLst/>
          </c:spPr>
          <c:invertIfNegative val="0"/>
          <c:cat>
            <c:multiLvlStrRef>
              <c:f>'Tipo de contenido por meses'!$A$3:$A$17</c:f>
              <c:multiLvlStrCache>
                <c:ptCount val="12"/>
                <c:lvl>
                  <c:pt idx="0">
                    <c:v>sep</c:v>
                  </c:pt>
                  <c:pt idx="1">
                    <c:v>oct</c:v>
                  </c:pt>
                  <c:pt idx="2">
                    <c:v>nov</c:v>
                  </c:pt>
                  <c:pt idx="3">
                    <c:v>dic</c:v>
                  </c:pt>
                  <c:pt idx="4">
                    <c:v>ene</c:v>
                  </c:pt>
                  <c:pt idx="5">
                    <c:v>feb</c:v>
                  </c:pt>
                  <c:pt idx="6">
                    <c:v>mar</c:v>
                  </c:pt>
                  <c:pt idx="7">
                    <c:v>abr</c:v>
                  </c:pt>
                  <c:pt idx="8">
                    <c:v>may</c:v>
                  </c:pt>
                  <c:pt idx="9">
                    <c:v>jun</c:v>
                  </c:pt>
                  <c:pt idx="10">
                    <c:v>jul</c:v>
                  </c:pt>
                  <c:pt idx="11">
                    <c:v>ago</c:v>
                  </c:pt>
                </c:lvl>
                <c:lvl>
                  <c:pt idx="0">
                    <c:v>2017</c:v>
                  </c:pt>
                  <c:pt idx="4">
                    <c:v>2018</c:v>
                  </c:pt>
                </c:lvl>
              </c:multiLvlStrCache>
            </c:multiLvlStrRef>
          </c:cat>
          <c:val>
            <c:numRef>
              <c:f>'Tipo de contenido por meses'!$E$3:$E$17</c:f>
              <c:numCache>
                <c:formatCode>0.00%</c:formatCode>
                <c:ptCount val="12"/>
                <c:pt idx="0">
                  <c:v>0.1875</c:v>
                </c:pt>
                <c:pt idx="1">
                  <c:v>0.11538461538461539</c:v>
                </c:pt>
                <c:pt idx="2">
                  <c:v>9.6774193548387094E-2</c:v>
                </c:pt>
                <c:pt idx="3">
                  <c:v>0.2413793103448276</c:v>
                </c:pt>
                <c:pt idx="4">
                  <c:v>0.16216216216216217</c:v>
                </c:pt>
                <c:pt idx="5">
                  <c:v>0.1111111111111111</c:v>
                </c:pt>
                <c:pt idx="6">
                  <c:v>0.13513513513513514</c:v>
                </c:pt>
                <c:pt idx="7">
                  <c:v>0.26666666666666666</c:v>
                </c:pt>
                <c:pt idx="8">
                  <c:v>6.8181818181818177E-2</c:v>
                </c:pt>
                <c:pt idx="9">
                  <c:v>0.38461538461538464</c:v>
                </c:pt>
                <c:pt idx="10">
                  <c:v>0.13793103448275862</c:v>
                </c:pt>
                <c:pt idx="11">
                  <c:v>0.22222222222222221</c:v>
                </c:pt>
              </c:numCache>
            </c:numRef>
          </c:val>
          <c:extLst>
            <c:ext xmlns:c16="http://schemas.microsoft.com/office/drawing/2014/chart" uri="{C3380CC4-5D6E-409C-BE32-E72D297353CC}">
              <c16:uniqueId val="{0000009C-2EF2-49EE-946E-07B5A576F612}"/>
            </c:ext>
          </c:extLst>
        </c:ser>
        <c:ser>
          <c:idx val="4"/>
          <c:order val="4"/>
          <c:tx>
            <c:strRef>
              <c:f>'Tipo de contenido por meses'!$F$1:$F$2</c:f>
              <c:strCache>
                <c:ptCount val="1"/>
                <c:pt idx="0">
                  <c:v>Información de servicio sobre la biblioteca y recursos bibliográficos</c:v>
                </c:pt>
              </c:strCache>
            </c:strRef>
          </c:tx>
          <c:spPr>
            <a:solidFill>
              <a:schemeClr val="dk1">
                <a:tint val="30000"/>
              </a:schemeClr>
            </a:solidFill>
            <a:ln>
              <a:noFill/>
            </a:ln>
            <a:effectLst/>
          </c:spPr>
          <c:invertIfNegative val="0"/>
          <c:cat>
            <c:multiLvlStrRef>
              <c:f>'Tipo de contenido por meses'!$A$3:$A$17</c:f>
              <c:multiLvlStrCache>
                <c:ptCount val="12"/>
                <c:lvl>
                  <c:pt idx="0">
                    <c:v>sep</c:v>
                  </c:pt>
                  <c:pt idx="1">
                    <c:v>oct</c:v>
                  </c:pt>
                  <c:pt idx="2">
                    <c:v>nov</c:v>
                  </c:pt>
                  <c:pt idx="3">
                    <c:v>dic</c:v>
                  </c:pt>
                  <c:pt idx="4">
                    <c:v>ene</c:v>
                  </c:pt>
                  <c:pt idx="5">
                    <c:v>feb</c:v>
                  </c:pt>
                  <c:pt idx="6">
                    <c:v>mar</c:v>
                  </c:pt>
                  <c:pt idx="7">
                    <c:v>abr</c:v>
                  </c:pt>
                  <c:pt idx="8">
                    <c:v>may</c:v>
                  </c:pt>
                  <c:pt idx="9">
                    <c:v>jun</c:v>
                  </c:pt>
                  <c:pt idx="10">
                    <c:v>jul</c:v>
                  </c:pt>
                  <c:pt idx="11">
                    <c:v>ago</c:v>
                  </c:pt>
                </c:lvl>
                <c:lvl>
                  <c:pt idx="0">
                    <c:v>2017</c:v>
                  </c:pt>
                  <c:pt idx="4">
                    <c:v>2018</c:v>
                  </c:pt>
                </c:lvl>
              </c:multiLvlStrCache>
            </c:multiLvlStrRef>
          </c:cat>
          <c:val>
            <c:numRef>
              <c:f>'Tipo de contenido por meses'!$F$3:$F$17</c:f>
              <c:numCache>
                <c:formatCode>0.00%</c:formatCode>
                <c:ptCount val="12"/>
                <c:pt idx="0">
                  <c:v>0.34375</c:v>
                </c:pt>
                <c:pt idx="1">
                  <c:v>0.38461538461538464</c:v>
                </c:pt>
                <c:pt idx="2">
                  <c:v>0.35483870967741937</c:v>
                </c:pt>
                <c:pt idx="3">
                  <c:v>0.2413793103448276</c:v>
                </c:pt>
                <c:pt idx="4">
                  <c:v>0.32432432432432434</c:v>
                </c:pt>
                <c:pt idx="5">
                  <c:v>0.33333333333333331</c:v>
                </c:pt>
                <c:pt idx="6">
                  <c:v>0.29729729729729731</c:v>
                </c:pt>
                <c:pt idx="7">
                  <c:v>0.26666666666666666</c:v>
                </c:pt>
                <c:pt idx="8">
                  <c:v>0.43181818181818182</c:v>
                </c:pt>
                <c:pt idx="9">
                  <c:v>0.28205128205128205</c:v>
                </c:pt>
                <c:pt idx="10">
                  <c:v>0.44827586206896552</c:v>
                </c:pt>
                <c:pt idx="11">
                  <c:v>0.22222222222222221</c:v>
                </c:pt>
              </c:numCache>
            </c:numRef>
          </c:val>
          <c:extLst>
            <c:ext xmlns:c16="http://schemas.microsoft.com/office/drawing/2014/chart" uri="{C3380CC4-5D6E-409C-BE32-E72D297353CC}">
              <c16:uniqueId val="{0000009D-2EF2-49EE-946E-07B5A576F612}"/>
            </c:ext>
          </c:extLst>
        </c:ser>
        <c:ser>
          <c:idx val="5"/>
          <c:order val="5"/>
          <c:tx>
            <c:strRef>
              <c:f>'Tipo de contenido por meses'!$G$1:$G$2</c:f>
              <c:strCache>
                <c:ptCount val="1"/>
                <c:pt idx="0">
                  <c:v>Otros</c:v>
                </c:pt>
              </c:strCache>
            </c:strRef>
          </c:tx>
          <c:spPr>
            <a:solidFill>
              <a:schemeClr val="dk1">
                <a:tint val="60000"/>
              </a:schemeClr>
            </a:solidFill>
            <a:ln>
              <a:noFill/>
            </a:ln>
            <a:effectLst/>
          </c:spPr>
          <c:invertIfNegative val="0"/>
          <c:cat>
            <c:multiLvlStrRef>
              <c:f>'Tipo de contenido por meses'!$A$3:$A$17</c:f>
              <c:multiLvlStrCache>
                <c:ptCount val="12"/>
                <c:lvl>
                  <c:pt idx="0">
                    <c:v>sep</c:v>
                  </c:pt>
                  <c:pt idx="1">
                    <c:v>oct</c:v>
                  </c:pt>
                  <c:pt idx="2">
                    <c:v>nov</c:v>
                  </c:pt>
                  <c:pt idx="3">
                    <c:v>dic</c:v>
                  </c:pt>
                  <c:pt idx="4">
                    <c:v>ene</c:v>
                  </c:pt>
                  <c:pt idx="5">
                    <c:v>feb</c:v>
                  </c:pt>
                  <c:pt idx="6">
                    <c:v>mar</c:v>
                  </c:pt>
                  <c:pt idx="7">
                    <c:v>abr</c:v>
                  </c:pt>
                  <c:pt idx="8">
                    <c:v>may</c:v>
                  </c:pt>
                  <c:pt idx="9">
                    <c:v>jun</c:v>
                  </c:pt>
                  <c:pt idx="10">
                    <c:v>jul</c:v>
                  </c:pt>
                  <c:pt idx="11">
                    <c:v>ago</c:v>
                  </c:pt>
                </c:lvl>
                <c:lvl>
                  <c:pt idx="0">
                    <c:v>2017</c:v>
                  </c:pt>
                  <c:pt idx="4">
                    <c:v>2018</c:v>
                  </c:pt>
                </c:lvl>
              </c:multiLvlStrCache>
            </c:multiLvlStrRef>
          </c:cat>
          <c:val>
            <c:numRef>
              <c:f>'Tipo de contenido por meses'!$G$3:$G$17</c:f>
              <c:numCache>
                <c:formatCode>0.00%</c:formatCode>
                <c:ptCount val="12"/>
                <c:pt idx="0">
                  <c:v>3.125E-2</c:v>
                </c:pt>
                <c:pt idx="1">
                  <c:v>3.8461538461538464E-2</c:v>
                </c:pt>
                <c:pt idx="2">
                  <c:v>0</c:v>
                </c:pt>
                <c:pt idx="3">
                  <c:v>0.17241379310344829</c:v>
                </c:pt>
                <c:pt idx="4">
                  <c:v>0.13513513513513514</c:v>
                </c:pt>
                <c:pt idx="5">
                  <c:v>5.5555555555555552E-2</c:v>
                </c:pt>
                <c:pt idx="6">
                  <c:v>0.16216216216216217</c:v>
                </c:pt>
                <c:pt idx="7">
                  <c:v>0</c:v>
                </c:pt>
                <c:pt idx="8">
                  <c:v>6.8181818181818177E-2</c:v>
                </c:pt>
                <c:pt idx="9">
                  <c:v>0.12820512820512819</c:v>
                </c:pt>
                <c:pt idx="10">
                  <c:v>0.13793103448275862</c:v>
                </c:pt>
                <c:pt idx="11">
                  <c:v>0.33333333333333331</c:v>
                </c:pt>
              </c:numCache>
            </c:numRef>
          </c:val>
          <c:extLst>
            <c:ext xmlns:c16="http://schemas.microsoft.com/office/drawing/2014/chart" uri="{C3380CC4-5D6E-409C-BE32-E72D297353CC}">
              <c16:uniqueId val="{0000009E-2EF2-49EE-946E-07B5A576F612}"/>
            </c:ext>
          </c:extLst>
        </c:ser>
        <c:dLbls>
          <c:showLegendKey val="0"/>
          <c:showVal val="0"/>
          <c:showCatName val="0"/>
          <c:showSerName val="0"/>
          <c:showPercent val="0"/>
          <c:showBubbleSize val="0"/>
        </c:dLbls>
        <c:gapWidth val="150"/>
        <c:axId val="1884699520"/>
        <c:axId val="1884680384"/>
      </c:barChart>
      <c:catAx>
        <c:axId val="1884699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884680384"/>
        <c:crosses val="autoZero"/>
        <c:auto val="1"/>
        <c:lblAlgn val="ctr"/>
        <c:lblOffset val="100"/>
        <c:noMultiLvlLbl val="0"/>
      </c:catAx>
      <c:valAx>
        <c:axId val="18846803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ES"/>
                  <a:t> porcentaje de tuits</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88469952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1"/>
    </mc:Choice>
    <mc:Fallback>
      <c:style val="1"/>
    </mc:Fallback>
  </mc:AlternateContent>
  <c:pivotSource>
    <c:name>[Figuras v2.xlsx]Engagement por formato!TablaDinámica4</c:name>
    <c:fmtId val="9"/>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aseline="0"/>
              <a:t>Engagement medio por formato de tuit</a:t>
            </a:r>
            <a:endParaRPr lang="es-E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ivotFmts>
      <c:pivotFmt>
        <c:idx val="0"/>
        <c:spPr>
          <a:solidFill>
            <a:schemeClr val="dk1">
              <a:tint val="88500"/>
            </a:schemeClr>
          </a:solidFill>
          <a:ln>
            <a:noFill/>
          </a:ln>
          <a:effectLst/>
        </c:spPr>
        <c:marker>
          <c:symbol val="none"/>
        </c:marker>
      </c:pivotFmt>
      <c:pivotFmt>
        <c:idx val="1"/>
        <c:spPr>
          <a:solidFill>
            <a:schemeClr val="dk1">
              <a:tint val="88500"/>
            </a:schemeClr>
          </a:solidFill>
          <a:ln>
            <a:noFill/>
          </a:ln>
          <a:effectLst/>
        </c:spPr>
        <c:marker>
          <c:symbol val="none"/>
        </c:marker>
      </c:pivotFmt>
      <c:pivotFmt>
        <c:idx val="2"/>
        <c:spPr>
          <a:solidFill>
            <a:schemeClr val="dk1">
              <a:tint val="88500"/>
            </a:schemeClr>
          </a:solidFill>
          <a:ln>
            <a:noFill/>
          </a:ln>
          <a:effectLst/>
        </c:spPr>
        <c:marker>
          <c:symbol val="none"/>
        </c:marker>
      </c:pivotFmt>
      <c:pivotFmt>
        <c:idx val="3"/>
        <c:spPr>
          <a:solidFill>
            <a:schemeClr val="dk1">
              <a:tint val="88500"/>
            </a:schemeClr>
          </a:solidFill>
          <a:ln>
            <a:noFill/>
          </a:ln>
          <a:effectLst/>
        </c:spPr>
        <c:marker>
          <c:symbol val="none"/>
        </c:marker>
      </c:pivotFmt>
      <c:pivotFmt>
        <c:idx val="4"/>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Lst>
        </c:dLbl>
      </c:pivotFmt>
      <c:pivotFmt>
        <c:idx val="5"/>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Lst>
        </c:dLbl>
      </c:pivotFmt>
      <c:pivotFmt>
        <c:idx val="6"/>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dk1">
              <a:tint val="885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dk1">
              <a:tint val="885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dk1">
              <a:tint val="885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dk1">
              <a:tint val="88500"/>
            </a:schemeClr>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Lst>
        </c:dLbl>
      </c:pivotFmt>
      <c:pivotFmt>
        <c:idx val="11"/>
        <c:spPr>
          <a:solidFill>
            <a:schemeClr val="dk1">
              <a:tint val="88500"/>
            </a:schemeClr>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Lst>
        </c:dLbl>
      </c:pivotFmt>
      <c:pivotFmt>
        <c:idx val="12"/>
        <c:spPr>
          <a:solidFill>
            <a:schemeClr val="dk1">
              <a:tint val="88500"/>
            </a:schemeClr>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barChart>
        <c:barDir val="col"/>
        <c:grouping val="clustered"/>
        <c:varyColors val="0"/>
        <c:ser>
          <c:idx val="0"/>
          <c:order val="0"/>
          <c:tx>
            <c:strRef>
              <c:f>'Engagement por formato'!$B$1:$B$2</c:f>
              <c:strCache>
                <c:ptCount val="1"/>
                <c:pt idx="0">
                  <c:v>Imagen</c:v>
                </c:pt>
              </c:strCache>
            </c:strRef>
          </c:tx>
          <c:spPr>
            <a:solidFill>
              <a:schemeClr val="dk1">
                <a:tint val="885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'Engagement por formato'!$A$3</c:f>
              <c:strCache>
                <c:ptCount val="1"/>
                <c:pt idx="0">
                  <c:v>Total</c:v>
                </c:pt>
              </c:strCache>
            </c:strRef>
          </c:cat>
          <c:val>
            <c:numRef>
              <c:f>'Engagement por formato'!$B$3</c:f>
              <c:numCache>
                <c:formatCode>0.00%</c:formatCode>
                <c:ptCount val="1"/>
                <c:pt idx="0">
                  <c:v>1.7803782098050427E-3</c:v>
                </c:pt>
              </c:numCache>
            </c:numRef>
          </c:val>
          <c:extLst>
            <c:ext xmlns:c16="http://schemas.microsoft.com/office/drawing/2014/chart" uri="{C3380CC4-5D6E-409C-BE32-E72D297353CC}">
              <c16:uniqueId val="{00000000-9A69-493A-ACE9-5A7C13549B69}"/>
            </c:ext>
          </c:extLst>
        </c:ser>
        <c:ser>
          <c:idx val="1"/>
          <c:order val="1"/>
          <c:tx>
            <c:strRef>
              <c:f>'Engagement por formato'!$C$1:$C$2</c:f>
              <c:strCache>
                <c:ptCount val="1"/>
                <c:pt idx="0">
                  <c:v>Texto</c:v>
                </c:pt>
              </c:strCache>
            </c:strRef>
          </c:tx>
          <c:spPr>
            <a:solidFill>
              <a:schemeClr val="dk1">
                <a:tint val="5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'Engagement por formato'!$A$3</c:f>
              <c:strCache>
                <c:ptCount val="1"/>
                <c:pt idx="0">
                  <c:v>Total</c:v>
                </c:pt>
              </c:strCache>
            </c:strRef>
          </c:cat>
          <c:val>
            <c:numRef>
              <c:f>'Engagement por formato'!$C$3</c:f>
              <c:numCache>
                <c:formatCode>0.00%</c:formatCode>
                <c:ptCount val="1"/>
                <c:pt idx="0">
                  <c:v>9.3999563777944016E-4</c:v>
                </c:pt>
              </c:numCache>
            </c:numRef>
          </c:val>
          <c:extLst>
            <c:ext xmlns:c16="http://schemas.microsoft.com/office/drawing/2014/chart" uri="{C3380CC4-5D6E-409C-BE32-E72D297353CC}">
              <c16:uniqueId val="{00000001-9A69-493A-ACE9-5A7C13549B69}"/>
            </c:ext>
          </c:extLst>
        </c:ser>
        <c:ser>
          <c:idx val="2"/>
          <c:order val="2"/>
          <c:tx>
            <c:strRef>
              <c:f>'Engagement por formato'!$D$1:$D$2</c:f>
              <c:strCache>
                <c:ptCount val="1"/>
                <c:pt idx="0">
                  <c:v>Vídeo</c:v>
                </c:pt>
              </c:strCache>
            </c:strRef>
          </c:tx>
          <c:spPr>
            <a:solidFill>
              <a:schemeClr val="dk1">
                <a:tint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'Engagement por formato'!$A$3</c:f>
              <c:strCache>
                <c:ptCount val="1"/>
                <c:pt idx="0">
                  <c:v>Total</c:v>
                </c:pt>
              </c:strCache>
            </c:strRef>
          </c:cat>
          <c:val>
            <c:numRef>
              <c:f>'Engagement por formato'!$D$3</c:f>
              <c:numCache>
                <c:formatCode>0.00%</c:formatCode>
                <c:ptCount val="1"/>
                <c:pt idx="0">
                  <c:v>1.3305734112091638E-3</c:v>
                </c:pt>
              </c:numCache>
            </c:numRef>
          </c:val>
          <c:extLst>
            <c:ext xmlns:c16="http://schemas.microsoft.com/office/drawing/2014/chart" uri="{C3380CC4-5D6E-409C-BE32-E72D297353CC}">
              <c16:uniqueId val="{00000002-9A69-493A-ACE9-5A7C13549B69}"/>
            </c:ext>
          </c:extLst>
        </c:ser>
        <c:dLbls>
          <c:showLegendKey val="0"/>
          <c:showVal val="1"/>
          <c:showCatName val="0"/>
          <c:showSerName val="0"/>
          <c:showPercent val="0"/>
          <c:showBubbleSize val="0"/>
        </c:dLbls>
        <c:gapWidth val="150"/>
        <c:overlap val="-25"/>
        <c:axId val="1884699520"/>
        <c:axId val="1884680384"/>
      </c:barChart>
      <c:catAx>
        <c:axId val="1884699520"/>
        <c:scaling>
          <c:orientation val="minMax"/>
        </c:scaling>
        <c:delete val="1"/>
        <c:axPos val="b"/>
        <c:numFmt formatCode="General" sourceLinked="1"/>
        <c:majorTickMark val="none"/>
        <c:minorTickMark val="none"/>
        <c:tickLblPos val="nextTo"/>
        <c:crossAx val="1884680384"/>
        <c:crosses val="autoZero"/>
        <c:auto val="1"/>
        <c:lblAlgn val="ctr"/>
        <c:lblOffset val="100"/>
        <c:noMultiLvlLbl val="0"/>
      </c:catAx>
      <c:valAx>
        <c:axId val="1884680384"/>
        <c:scaling>
          <c:orientation val="minMax"/>
        </c:scaling>
        <c:delete val="1"/>
        <c:axPos val="l"/>
        <c:numFmt formatCode="0.00%" sourceLinked="1"/>
        <c:majorTickMark val="none"/>
        <c:minorTickMark val="none"/>
        <c:tickLblPos val="nextTo"/>
        <c:crossAx val="1884699520"/>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1"/>
    </mc:Choice>
    <mc:Fallback>
      <c:style val="1"/>
    </mc:Fallback>
  </mc:AlternateContent>
  <c:pivotSource>
    <c:name>[Figuras v2.xlsx]Engagement por contenido!TablaDinámica4</c:name>
    <c:fmtId val="1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aseline="0"/>
              <a:t>Engagement medio por contenido del tuit</a:t>
            </a:r>
            <a:endParaRPr lang="es-E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ivotFmts>
      <c:pivotFmt>
        <c:idx val="0"/>
        <c:spPr>
          <a:solidFill>
            <a:schemeClr val="dk1">
              <a:tint val="88500"/>
            </a:schemeClr>
          </a:solidFill>
          <a:ln>
            <a:noFill/>
          </a:ln>
          <a:effectLst/>
        </c:spPr>
        <c:marker>
          <c:symbol val="none"/>
        </c:marker>
      </c:pivotFmt>
      <c:pivotFmt>
        <c:idx val="1"/>
        <c:spPr>
          <a:solidFill>
            <a:schemeClr val="dk1">
              <a:tint val="88500"/>
            </a:schemeClr>
          </a:solidFill>
          <a:ln>
            <a:noFill/>
          </a:ln>
          <a:effectLst/>
        </c:spPr>
        <c:marker>
          <c:symbol val="none"/>
        </c:marker>
      </c:pivotFmt>
      <c:pivotFmt>
        <c:idx val="2"/>
        <c:spPr>
          <a:solidFill>
            <a:schemeClr val="dk1">
              <a:tint val="88500"/>
            </a:schemeClr>
          </a:solidFill>
          <a:ln>
            <a:noFill/>
          </a:ln>
          <a:effectLst/>
        </c:spPr>
        <c:marker>
          <c:symbol val="none"/>
        </c:marker>
      </c:pivotFmt>
      <c:pivotFmt>
        <c:idx val="3"/>
        <c:spPr>
          <a:solidFill>
            <a:schemeClr val="dk1">
              <a:tint val="88500"/>
            </a:schemeClr>
          </a:solidFill>
          <a:ln>
            <a:noFill/>
          </a:ln>
          <a:effectLst/>
        </c:spPr>
        <c:marker>
          <c:symbol val="none"/>
        </c:marker>
      </c:pivotFmt>
      <c:pivotFmt>
        <c:idx val="4"/>
        <c:spPr>
          <a:solidFill>
            <a:schemeClr val="dk1">
              <a:tint val="88500"/>
            </a:schemeClr>
          </a:solidFill>
          <a:ln>
            <a:noFill/>
          </a:ln>
          <a:effectLst/>
        </c:spPr>
        <c:marker>
          <c:symbol val="none"/>
        </c:marker>
      </c:pivotFmt>
      <c:pivotFmt>
        <c:idx val="5"/>
        <c:spPr>
          <a:solidFill>
            <a:schemeClr val="dk1">
              <a:tint val="88500"/>
            </a:schemeClr>
          </a:solidFill>
          <a:ln>
            <a:noFill/>
          </a:ln>
          <a:effectLst/>
        </c:spPr>
        <c:marker>
          <c:symbol val="none"/>
        </c:marker>
      </c:pivotFmt>
      <c:pivotFmt>
        <c:idx val="6"/>
        <c:spPr>
          <a:solidFill>
            <a:schemeClr val="dk1">
              <a:tint val="88500"/>
            </a:schemeClr>
          </a:solidFill>
          <a:ln>
            <a:noFill/>
          </a:ln>
          <a:effectLst/>
        </c:spPr>
        <c:marker>
          <c:symbol val="none"/>
        </c:marker>
      </c:pivotFmt>
      <c:pivotFmt>
        <c:idx val="7"/>
        <c:spPr>
          <a:solidFill>
            <a:schemeClr val="dk1">
              <a:tint val="88500"/>
            </a:schemeClr>
          </a:solidFill>
          <a:ln>
            <a:noFill/>
          </a:ln>
          <a:effectLst/>
        </c:spPr>
        <c:marker>
          <c:symbol val="none"/>
        </c:marker>
      </c:pivotFmt>
      <c:pivotFmt>
        <c:idx val="8"/>
        <c:spPr>
          <a:solidFill>
            <a:schemeClr val="dk1">
              <a:tint val="88500"/>
            </a:schemeClr>
          </a:solidFill>
          <a:ln>
            <a:noFill/>
          </a:ln>
          <a:effectLst/>
        </c:spPr>
        <c:marker>
          <c:symbol val="none"/>
        </c:marker>
      </c:pivotFmt>
      <c:pivotFmt>
        <c:idx val="9"/>
        <c:spPr>
          <a:solidFill>
            <a:schemeClr val="dk1">
              <a:tint val="88500"/>
            </a:schemeClr>
          </a:solidFill>
          <a:ln>
            <a:noFill/>
          </a:ln>
          <a:effectLst/>
        </c:spPr>
        <c:marker>
          <c:symbol val="none"/>
        </c:marker>
      </c:pivotFmt>
      <c:pivotFmt>
        <c:idx val="10"/>
        <c:spPr>
          <a:solidFill>
            <a:schemeClr val="dk1">
              <a:tint val="88500"/>
            </a:schemeClr>
          </a:solidFill>
          <a:ln>
            <a:noFill/>
          </a:ln>
          <a:effectLst/>
        </c:spPr>
        <c:marker>
          <c:symbol val="none"/>
        </c:marker>
      </c:pivotFmt>
      <c:pivotFmt>
        <c:idx val="11"/>
        <c:spPr>
          <a:solidFill>
            <a:schemeClr val="dk1">
              <a:tint val="88500"/>
            </a:schemeClr>
          </a:solidFill>
          <a:ln>
            <a:noFill/>
          </a:ln>
          <a:effectLst/>
        </c:spPr>
        <c:marker>
          <c:symbol val="none"/>
        </c:marker>
      </c:pivotFmt>
      <c:pivotFmt>
        <c:idx val="12"/>
        <c:spPr>
          <a:solidFill>
            <a:schemeClr val="dk1">
              <a:tint val="88500"/>
            </a:schemeClr>
          </a:solidFill>
          <a:ln>
            <a:noFill/>
          </a:ln>
          <a:effectLst/>
        </c:spPr>
        <c:marker>
          <c:symbol val="none"/>
        </c:marker>
      </c:pivotFmt>
      <c:pivotFmt>
        <c:idx val="13"/>
        <c:spPr>
          <a:solidFill>
            <a:schemeClr val="dk1">
              <a:tint val="885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dk1">
              <a:tint val="885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dk1">
              <a:tint val="885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dk1">
              <a:tint val="885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dk1">
              <a:tint val="885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dk1">
              <a:tint val="885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dk1">
              <a:tint val="88500"/>
            </a:schemeClr>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20"/>
        <c:spPr>
          <a:solidFill>
            <a:schemeClr val="dk1">
              <a:tint val="88500"/>
            </a:schemeClr>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21"/>
        <c:spPr>
          <a:solidFill>
            <a:schemeClr val="dk1">
              <a:tint val="88500"/>
            </a:schemeClr>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22"/>
        <c:spPr>
          <a:solidFill>
            <a:schemeClr val="dk1">
              <a:tint val="88500"/>
            </a:schemeClr>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23"/>
        <c:spPr>
          <a:solidFill>
            <a:schemeClr val="dk1">
              <a:tint val="88500"/>
            </a:schemeClr>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24"/>
        <c:spPr>
          <a:solidFill>
            <a:schemeClr val="dk1">
              <a:tint val="88500"/>
            </a:schemeClr>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barChart>
        <c:barDir val="col"/>
        <c:grouping val="clustered"/>
        <c:varyColors val="0"/>
        <c:ser>
          <c:idx val="0"/>
          <c:order val="0"/>
          <c:tx>
            <c:strRef>
              <c:f>'Engagement por contenido'!$B$1:$B$2</c:f>
              <c:strCache>
                <c:ptCount val="1"/>
                <c:pt idx="0">
                  <c:v>Adquisición y difusión de fondos bibliográficos</c:v>
                </c:pt>
              </c:strCache>
            </c:strRef>
          </c:tx>
          <c:spPr>
            <a:solidFill>
              <a:schemeClr val="dk1">
                <a:tint val="885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'Engagement por contenido'!$A$3</c:f>
              <c:strCache>
                <c:ptCount val="1"/>
                <c:pt idx="0">
                  <c:v>Total</c:v>
                </c:pt>
              </c:strCache>
            </c:strRef>
          </c:cat>
          <c:val>
            <c:numRef>
              <c:f>'Engagement por contenido'!$B$3</c:f>
              <c:numCache>
                <c:formatCode>0.00%</c:formatCode>
                <c:ptCount val="1"/>
                <c:pt idx="0">
                  <c:v>1.9461276330310171E-3</c:v>
                </c:pt>
              </c:numCache>
            </c:numRef>
          </c:val>
          <c:extLst>
            <c:ext xmlns:c16="http://schemas.microsoft.com/office/drawing/2014/chart" uri="{C3380CC4-5D6E-409C-BE32-E72D297353CC}">
              <c16:uniqueId val="{00000000-964D-4135-8567-850C3FF738C7}"/>
            </c:ext>
          </c:extLst>
        </c:ser>
        <c:ser>
          <c:idx val="1"/>
          <c:order val="1"/>
          <c:tx>
            <c:strRef>
              <c:f>'Engagement por contenido'!$C$1:$C$2</c:f>
              <c:strCache>
                <c:ptCount val="1"/>
                <c:pt idx="0">
                  <c:v>Altavoz de actividades culturales y académicas de la universidad</c:v>
                </c:pt>
              </c:strCache>
            </c:strRef>
          </c:tx>
          <c:spPr>
            <a:solidFill>
              <a:schemeClr val="dk1">
                <a:tint val="5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'Engagement por contenido'!$A$3</c:f>
              <c:strCache>
                <c:ptCount val="1"/>
                <c:pt idx="0">
                  <c:v>Total</c:v>
                </c:pt>
              </c:strCache>
            </c:strRef>
          </c:cat>
          <c:val>
            <c:numRef>
              <c:f>'Engagement por contenido'!$C$3</c:f>
              <c:numCache>
                <c:formatCode>0.00%</c:formatCode>
                <c:ptCount val="1"/>
                <c:pt idx="0">
                  <c:v>1.3956505657554943E-3</c:v>
                </c:pt>
              </c:numCache>
            </c:numRef>
          </c:val>
          <c:extLst>
            <c:ext xmlns:c16="http://schemas.microsoft.com/office/drawing/2014/chart" uri="{C3380CC4-5D6E-409C-BE32-E72D297353CC}">
              <c16:uniqueId val="{00000001-964D-4135-8567-850C3FF738C7}"/>
            </c:ext>
          </c:extLst>
        </c:ser>
        <c:ser>
          <c:idx val="2"/>
          <c:order val="2"/>
          <c:tx>
            <c:strRef>
              <c:f>'Engagement por contenido'!$D$1:$D$2</c:f>
              <c:strCache>
                <c:ptCount val="1"/>
                <c:pt idx="0">
                  <c:v>Difusión de actualidad no universitaria</c:v>
                </c:pt>
              </c:strCache>
            </c:strRef>
          </c:tx>
          <c:spPr>
            <a:solidFill>
              <a:schemeClr val="dk1">
                <a:tint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'Engagement por contenido'!$A$3</c:f>
              <c:strCache>
                <c:ptCount val="1"/>
                <c:pt idx="0">
                  <c:v>Total</c:v>
                </c:pt>
              </c:strCache>
            </c:strRef>
          </c:cat>
          <c:val>
            <c:numRef>
              <c:f>'Engagement por contenido'!$D$3</c:f>
              <c:numCache>
                <c:formatCode>0.00%</c:formatCode>
                <c:ptCount val="1"/>
                <c:pt idx="0">
                  <c:v>1.2370496098025594E-3</c:v>
                </c:pt>
              </c:numCache>
            </c:numRef>
          </c:val>
          <c:extLst>
            <c:ext xmlns:c16="http://schemas.microsoft.com/office/drawing/2014/chart" uri="{C3380CC4-5D6E-409C-BE32-E72D297353CC}">
              <c16:uniqueId val="{00000002-964D-4135-8567-850C3FF738C7}"/>
            </c:ext>
          </c:extLst>
        </c:ser>
        <c:ser>
          <c:idx val="3"/>
          <c:order val="3"/>
          <c:tx>
            <c:strRef>
              <c:f>'Engagement por contenido'!$E$1:$E$2</c:f>
              <c:strCache>
                <c:ptCount val="1"/>
                <c:pt idx="0">
                  <c:v>Difusión de investigación, artículos y tesis</c:v>
                </c:pt>
              </c:strCache>
            </c:strRef>
          </c:tx>
          <c:spPr>
            <a:solidFill>
              <a:schemeClr val="dk1">
                <a:tint val="985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'Engagement por contenido'!$A$3</c:f>
              <c:strCache>
                <c:ptCount val="1"/>
                <c:pt idx="0">
                  <c:v>Total</c:v>
                </c:pt>
              </c:strCache>
            </c:strRef>
          </c:cat>
          <c:val>
            <c:numRef>
              <c:f>'Engagement por contenido'!$E$3</c:f>
              <c:numCache>
                <c:formatCode>0.00%</c:formatCode>
                <c:ptCount val="1"/>
                <c:pt idx="0">
                  <c:v>1.2383216555394323E-3</c:v>
                </c:pt>
              </c:numCache>
            </c:numRef>
          </c:val>
          <c:extLst>
            <c:ext xmlns:c16="http://schemas.microsoft.com/office/drawing/2014/chart" uri="{C3380CC4-5D6E-409C-BE32-E72D297353CC}">
              <c16:uniqueId val="{00000003-964D-4135-8567-850C3FF738C7}"/>
            </c:ext>
          </c:extLst>
        </c:ser>
        <c:ser>
          <c:idx val="4"/>
          <c:order val="4"/>
          <c:tx>
            <c:strRef>
              <c:f>'Engagement por contenido'!$F$1:$F$2</c:f>
              <c:strCache>
                <c:ptCount val="1"/>
                <c:pt idx="0">
                  <c:v>Información de servicio sobre la biblioteca y recursos bibliográficos</c:v>
                </c:pt>
              </c:strCache>
            </c:strRef>
          </c:tx>
          <c:spPr>
            <a:solidFill>
              <a:schemeClr val="dk1">
                <a:tint val="3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'Engagement por contenido'!$A$3</c:f>
              <c:strCache>
                <c:ptCount val="1"/>
                <c:pt idx="0">
                  <c:v>Total</c:v>
                </c:pt>
              </c:strCache>
            </c:strRef>
          </c:cat>
          <c:val>
            <c:numRef>
              <c:f>'Engagement por contenido'!$F$3</c:f>
              <c:numCache>
                <c:formatCode>0.00%</c:formatCode>
                <c:ptCount val="1"/>
                <c:pt idx="0">
                  <c:v>1.4984500082767911E-3</c:v>
                </c:pt>
              </c:numCache>
            </c:numRef>
          </c:val>
          <c:extLst>
            <c:ext xmlns:c16="http://schemas.microsoft.com/office/drawing/2014/chart" uri="{C3380CC4-5D6E-409C-BE32-E72D297353CC}">
              <c16:uniqueId val="{00000004-964D-4135-8567-850C3FF738C7}"/>
            </c:ext>
          </c:extLst>
        </c:ser>
        <c:ser>
          <c:idx val="5"/>
          <c:order val="5"/>
          <c:tx>
            <c:strRef>
              <c:f>'Engagement por contenido'!$G$1:$G$2</c:f>
              <c:strCache>
                <c:ptCount val="1"/>
                <c:pt idx="0">
                  <c:v>Otros</c:v>
                </c:pt>
              </c:strCache>
            </c:strRef>
          </c:tx>
          <c:spPr>
            <a:solidFill>
              <a:schemeClr val="dk1">
                <a:tint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'Engagement por contenido'!$A$3</c:f>
              <c:strCache>
                <c:ptCount val="1"/>
                <c:pt idx="0">
                  <c:v>Total</c:v>
                </c:pt>
              </c:strCache>
            </c:strRef>
          </c:cat>
          <c:val>
            <c:numRef>
              <c:f>'Engagement por contenido'!$G$3</c:f>
              <c:numCache>
                <c:formatCode>0.00%</c:formatCode>
                <c:ptCount val="1"/>
                <c:pt idx="0">
                  <c:v>1.5429916863647175E-3</c:v>
                </c:pt>
              </c:numCache>
            </c:numRef>
          </c:val>
          <c:extLst>
            <c:ext xmlns:c16="http://schemas.microsoft.com/office/drawing/2014/chart" uri="{C3380CC4-5D6E-409C-BE32-E72D297353CC}">
              <c16:uniqueId val="{00000005-964D-4135-8567-850C3FF738C7}"/>
            </c:ext>
          </c:extLst>
        </c:ser>
        <c:dLbls>
          <c:dLblPos val="outEnd"/>
          <c:showLegendKey val="0"/>
          <c:showVal val="1"/>
          <c:showCatName val="0"/>
          <c:showSerName val="0"/>
          <c:showPercent val="0"/>
          <c:showBubbleSize val="0"/>
        </c:dLbls>
        <c:gapWidth val="150"/>
        <c:axId val="1884699520"/>
        <c:axId val="1884680384"/>
      </c:barChart>
      <c:catAx>
        <c:axId val="1884699520"/>
        <c:scaling>
          <c:orientation val="minMax"/>
        </c:scaling>
        <c:delete val="1"/>
        <c:axPos val="b"/>
        <c:numFmt formatCode="General" sourceLinked="1"/>
        <c:majorTickMark val="none"/>
        <c:minorTickMark val="none"/>
        <c:tickLblPos val="nextTo"/>
        <c:crossAx val="1884680384"/>
        <c:crosses val="autoZero"/>
        <c:auto val="1"/>
        <c:lblAlgn val="ctr"/>
        <c:lblOffset val="100"/>
        <c:noMultiLvlLbl val="0"/>
      </c:catAx>
      <c:valAx>
        <c:axId val="188468038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884699520"/>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7639579878386837E-3"/>
          <c:y val="8.0430855234004828E-3"/>
          <c:w val="0.99723592884220325"/>
          <c:h val="0.9839124654872371"/>
        </c:manualLayout>
      </c:layout>
      <c:barChart>
        <c:barDir val="col"/>
        <c:grouping val="clustered"/>
        <c:varyColors val="0"/>
        <c:ser>
          <c:idx val="1"/>
          <c:order val="0"/>
          <c:spPr>
            <a:solidFill>
              <a:schemeClr val="accent1"/>
            </a:solidFill>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9B05-4862-B8F4-BFCCAFDFDE15}"/>
            </c:ext>
          </c:extLst>
        </c:ser>
        <c:dLbls>
          <c:showLegendKey val="0"/>
          <c:showVal val="0"/>
          <c:showCatName val="0"/>
          <c:showSerName val="0"/>
          <c:showPercent val="0"/>
          <c:showBubbleSize val="0"/>
        </c:dLbls>
        <c:gapWidth val="0"/>
        <c:axId val="-602839232"/>
        <c:axId val="-602819104"/>
      </c:barChart>
      <c:catAx>
        <c:axId val="-602839232"/>
        <c:scaling>
          <c:orientation val="minMax"/>
        </c:scaling>
        <c:delete val="1"/>
        <c:axPos val="b"/>
        <c:numFmt formatCode="#,##0.00" sourceLinked="1"/>
        <c:majorTickMark val="out"/>
        <c:minorTickMark val="none"/>
        <c:tickLblPos val="none"/>
        <c:crossAx val="-602819104"/>
        <c:crosses val="autoZero"/>
        <c:auto val="1"/>
        <c:lblAlgn val="ctr"/>
        <c:lblOffset val="100"/>
        <c:noMultiLvlLbl val="0"/>
      </c:catAx>
      <c:valAx>
        <c:axId val="-602819104"/>
        <c:scaling>
          <c:orientation val="minMax"/>
        </c:scaling>
        <c:delete val="1"/>
        <c:axPos val="l"/>
        <c:numFmt formatCode="General" sourceLinked="1"/>
        <c:majorTickMark val="out"/>
        <c:minorTickMark val="none"/>
        <c:tickLblPos val="none"/>
        <c:crossAx val="-602839232"/>
        <c:crosses val="autoZero"/>
        <c:crossBetween val="between"/>
      </c:valAx>
      <c:spPr>
        <a:solidFill>
          <a:schemeClr val="bg1">
            <a:lumMod val="85000"/>
          </a:schemeClr>
        </a:solidFill>
        <a:ln>
          <a:noFill/>
        </a:ln>
      </c:spPr>
    </c:plotArea>
    <c:plotVisOnly val="0"/>
    <c:dispBlanksAs val="gap"/>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chartsheets/sheet1.xml><?xml version="1.0" encoding="utf-8"?>
<chartsheet xmlns="http://schemas.openxmlformats.org/spreadsheetml/2006/main" xmlns:r="http://schemas.openxmlformats.org/officeDocument/2006/relationships">
  <sheetPr/>
  <sheetViews>
    <sheetView zoomScale="91"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tabSelected="1" zoomScale="91"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sheetPr/>
  <sheetViews>
    <sheetView zoomScale="91"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0"/>
    <xdr:ext cx="9294725" cy="6070879"/>
    <xdr:graphicFrame macro="">
      <xdr:nvGraphicFramePr>
        <xdr:cNvPr id="2" name="Gráfico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1</xdr:col>
      <xdr:colOff>304800</xdr:colOff>
      <xdr:row>21</xdr:row>
      <xdr:rowOff>167640</xdr:rowOff>
    </xdr:from>
    <xdr:to>
      <xdr:col>3</xdr:col>
      <xdr:colOff>1927860</xdr:colOff>
      <xdr:row>46</xdr:row>
      <xdr:rowOff>15240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absoluteAnchor>
    <xdr:pos x="0" y="0"/>
    <xdr:ext cx="9303099" cy="6070879"/>
    <xdr:graphicFrame macro="">
      <xdr:nvGraphicFramePr>
        <xdr:cNvPr id="2" name="Gráfico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303099" cy="6070879"/>
    <xdr:graphicFrame macro="">
      <xdr:nvGraphicFramePr>
        <xdr:cNvPr id="2" name="Gráfico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twoCellAnchor>
    <xdr:from>
      <xdr:col>17</xdr:col>
      <xdr:colOff>0</xdr:colOff>
      <xdr:row>1</xdr:row>
      <xdr:rowOff>0</xdr:rowOff>
    </xdr:from>
    <xdr:to>
      <xdr:col>22</xdr:col>
      <xdr:colOff>381000</xdr:colOff>
      <xdr:row>4</xdr:row>
      <xdr:rowOff>28575</xdr:rowOff>
    </xdr:to>
    <xdr:graphicFrame macro="">
      <xdr:nvGraphicFramePr>
        <xdr:cNvPr id="2" name="DynamicFilterHistogram">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Usuario" refreshedDate="43495.675618518515" createdVersion="6" refreshedVersion="6" minRefreshableVersion="3" recordCount="379">
  <cacheSource type="worksheet">
    <worksheetSource name="Tabla1"/>
  </cacheSource>
  <cacheFields count="12">
    <cacheField name="Usuario" numFmtId="49">
      <sharedItems/>
    </cacheField>
    <cacheField name="ID" numFmtId="0">
      <sharedItems containsString="0" containsBlank="1" containsNumber="1" containsInteger="1" minValue="75" maxValue="87640"/>
    </cacheField>
    <cacheField name="Dynamic Filter" numFmtId="0">
      <sharedItems/>
    </cacheField>
    <cacheField name="Engagement" numFmtId="10">
      <sharedItems containsSemiMixedTypes="0" containsString="0" containsNumber="1" minValue="0" maxValue="3.6596523330283626E-2" count="168">
        <n v="4.9652432969215492E-3"/>
        <n v="1.6548463356973995E-3"/>
        <n v="0"/>
        <n v="9.5693779904306223E-4"/>
        <n v="4.3591979075850045E-4"/>
        <n v="1.089799476896251E-3"/>
        <n v="1.7658484901995409E-4"/>
        <n v="1.994415636218588E-3"/>
        <n v="4.2301184433164127E-4"/>
        <n v="3.3046926635822869E-3"/>
        <n v="2.042483660130719E-4"/>
        <n v="1.7658484901995409E-3"/>
        <n v="2.5553662691652468E-3"/>
        <n v="3.4734282737061478E-4"/>
        <n v="1.6460905349794238E-3"/>
        <n v="1.3218770654329147E-3"/>
        <n v="1.7905102954341987E-3"/>
        <n v="1.5257192676547515E-3"/>
        <n v="1.4126787921596327E-3"/>
        <n v="2.8605482717520858E-3"/>
        <n v="1.0212418300653595E-4"/>
        <n v="3.5756853396901071E-3"/>
        <n v="2.3507287259050304E-3"/>
        <n v="6.0506050605060504E-3"/>
        <n v="5.9453032104637331E-4"/>
        <n v="3.505082369435682E-4"/>
        <n v="2.1795989537925023E-4"/>
        <n v="1.0515247108307045E-3"/>
        <n v="3.2921810699588477E-3"/>
        <n v="6.9468565474122956E-4"/>
        <n v="2.204261572373255E-3"/>
        <n v="7.2057646116893519E-3"/>
        <n v="9.1222379890533141E-4"/>
        <n v="5.2018825860787711E-3"/>
        <n v="1.4749987708343576E-4"/>
        <n v="2.158273381294964E-3"/>
        <n v="5.5005500550055003E-4"/>
        <n v="7.1942446043165469E-4"/>
        <n v="1.9070321811680572E-3"/>
        <n v="1.7533606078316774E-3"/>
        <n v="1.6501650165016502E-3"/>
        <n v="2.6300409117475162E-3"/>
        <n v="1.9828155981493722E-3"/>
        <n v="2.4691358024691358E-3"/>
        <n v="3.3101621979476995E-4"/>
        <n v="3.5067212156633548E-3"/>
        <n v="1.6012810248198558E-3"/>
        <n v="5.8999950833374306E-4"/>
        <n v="3.5316969803990818E-4"/>
        <n v="3.2025620496397116E-3"/>
        <n v="6.7698259187620891E-3"/>
        <n v="2.6857654431512983E-3"/>
        <n v="3.6596523330283626E-2"/>
        <n v="1.0548523206751054E-3"/>
        <n v="3.2910202162670429E-3"/>
        <n v="2.3378141437755697E-3"/>
        <n v="5.9241706161137445E-4"/>
        <n v="1.8368846436443791E-3"/>
        <n v="1.9860973187686196E-3"/>
        <n v="8.7668030391583869E-4"/>
        <n v="3.8507109004739335E-3"/>
        <n v="1.1689070718877848E-3"/>
        <n v="6.1274509803921568E-4"/>
        <n v="4.9368088467614531E-4"/>
        <n v="4.9504950495049506E-3"/>
        <n v="9.2967818831942786E-3"/>
        <n v="6.6093853271645734E-4"/>
        <n v="6.6746126340882003E-3"/>
        <n v="6.7385444743935314E-4"/>
        <n v="5.7045065601825438E-4"/>
        <n v="4.11522633744856E-3"/>
        <n v="5.7416267942583732E-3"/>
        <n v="4.9166625694478586E-5"/>
        <n v="3.8277511961722489E-3"/>
        <n v="5.5005500550055009E-3"/>
        <n v="3.5810205908683975E-3"/>
        <n v="1.9436345966958211E-3"/>
        <n v="1.9342359767891683E-3"/>
        <n v="2.0455873758036236E-3"/>
        <n v="4.3877143996808934E-3"/>
        <n v="6.9044879171461446E-3"/>
        <n v="5.0679099939185076E-4"/>
        <n v="2.6437541308658294E-3"/>
        <n v="8.0064051240992789E-4"/>
        <n v="5.2600818234950324E-3"/>
        <n v="3.0407459963511049E-4"/>
        <n v="4.859086491739553E-3"/>
        <n v="1.1483253588516746E-2"/>
        <n v="5.9101654846335696E-3"/>
        <n v="2.8208744710860366E-3"/>
        <n v="2.9726516052318666E-4"/>
        <n v="3.9656311962987445E-3"/>
        <n v="1.4611338398597311E-3"/>
        <n v="1.2844036697247707E-2"/>
        <n v="1.1823242524262279E-3"/>
        <n v="5.2875082617316587E-3"/>
        <n v="3.0637254901960784E-4"/>
        <n v="4.9541738915035913E-4"/>
        <n v="3.9888312724371757E-4"/>
        <n v="1.8298261665141812E-3"/>
        <n v="8.9525514771709937E-4"/>
        <n v="4.5745654162854531E-4"/>
        <n v="8.4674005080440302E-4"/>
        <n v="1.1917280056081317E-2"/>
        <n v="1.1149401986620718E-3"/>
        <n v="5.1340559041642897E-3"/>
        <n v="4.1171088746569072E-3"/>
        <n v="2.9097963142580021E-3"/>
        <n v="3.7079292641186536E-3"/>
        <n v="6.329113924050633E-4"/>
        <n v="9.852702103551899E-5"/>
        <n v="2.8522532800912719E-4"/>
        <n v="2.4313997915943034E-3"/>
        <n v="5.8195926285160042E-3"/>
        <n v="1.4779053155327849E-4"/>
        <n v="5.0804403048264179E-3"/>
        <n v="7.9776625448743513E-4"/>
        <n v="1.8805829807240243E-3"/>
        <n v="5.3676865271068169E-4"/>
        <n v="3.0873726458783575E-4"/>
        <n v="1.1820330969267139E-3"/>
        <n v="2.3781212841854932E-3"/>
        <n v="4.7846889952153108E-3"/>
        <n v="1.1233660130718953E-3"/>
        <n v="2.103049421661409E-3"/>
        <n v="5.8445353594389242E-4"/>
        <n v="8.6835706842653699E-3"/>
        <n v="9.930486593843098E-4"/>
        <n v="2.4583312847239292E-4"/>
        <n v="4.4762757385854966E-3"/>
        <n v="8.1699346405228761E-4"/>
        <n v="1.5436863229391788E-4"/>
        <n v="1.2385434728758979E-3"/>
        <n v="3.9721946375372392E-3"/>
        <n v="9.7181729834791054E-4"/>
        <n v="1.3723696248856359E-3"/>
        <n v="3.4522439585730723E-3"/>
        <n v="1.5955325089748703E-3"/>
        <n v="8.5178875638841568E-4"/>
        <n v="1.1507479861910242E-3"/>
        <n v="1.6997167138810198E-3"/>
        <n v="4.8355899419729211E-3"/>
        <n v="2.0271639975674033E-4"/>
        <n v="1.4134275618374558E-3"/>
        <n v="1.4261266400456361E-3"/>
        <n v="6.5146579804560263E-3"/>
        <n v="5.6417489421720732E-3"/>
        <n v="9.5351609058402862E-4"/>
        <n v="2.3923444976076554E-3"/>
        <n v="8.8008800880088004E-3"/>
        <n v="2.4631755258879749E-4"/>
        <n v="2.9558106310655698E-4"/>
        <n v="1.99860097931448E-4"/>
        <n v="2.6221692491060788E-3"/>
        <n v="3.9410808414207596E-4"/>
        <n v="1.9138755980861245E-3"/>
        <n v="4.9263510517759495E-5"/>
        <n v="1.4388489208633094E-3"/>
        <n v="3.9888312724371761E-3"/>
        <n v="8.9179548156956008E-4"/>
        <n v="9.5693779904306216E-3"/>
        <n v="3.2144944476914087E-3"/>
        <n v="4.6756282875511394E-3"/>
        <n v="1.3301147839795064E-3"/>
        <n v="5.144694533762058E-3"/>
        <n v="5.4189861569535448E-4"/>
        <n v="1.9398642095053346E-3"/>
        <n v="1.3893713094824591E-3"/>
      </sharedItems>
    </cacheField>
    <cacheField name="Seguidores" numFmtId="1">
      <sharedItems containsSemiMixedTypes="0" containsString="0" containsNumber="1" containsInteger="1" minValue="307" maxValue="20339"/>
    </cacheField>
    <cacheField name="Fecha" numFmtId="14">
      <sharedItems containsSemiMixedTypes="0" containsNonDate="0" containsDate="1" containsString="0" minDate="2017-09-01T10:31:05" maxDate="2018-08-29T12:17:49" count="379">
        <d v="2017-09-01T10:31:05"/>
        <d v="2017-09-04T06:57:57"/>
        <d v="2017-09-05T09:30:25"/>
        <d v="2017-09-06T11:25:01"/>
        <d v="2017-09-06T11:29:11"/>
        <d v="2017-09-11T07:18:26"/>
        <d v="2017-09-14T16:35:14"/>
        <d v="2017-09-18T07:10:06"/>
        <d v="2017-09-18T08:32:31"/>
        <d v="2017-09-18T08:48:58"/>
        <d v="2017-09-20T11:25:58"/>
        <d v="2017-09-20T12:35:11"/>
        <d v="2017-09-20T13:47:39"/>
        <d v="2017-09-27T10:53:38"/>
        <d v="2017-09-28T13:23:19"/>
        <d v="2017-09-29T06:30:07"/>
        <d v="2017-09-29T14:45:06"/>
        <d v="2017-10-01T18:05:09"/>
        <d v="2017-10-06T08:17:30"/>
        <d v="2017-10-07T09:40:00"/>
        <d v="2017-10-10T10:27:06"/>
        <d v="2017-10-13T07:05:10"/>
        <d v="2017-10-16T17:24:01"/>
        <d v="2017-10-16T19:00:00"/>
        <d v="2017-10-17T12:20:11"/>
        <d v="2017-10-17T18:11:52"/>
        <d v="2017-10-18T15:15:23"/>
        <d v="2017-10-19T07:27:11"/>
        <d v="2017-10-20T11:00:04"/>
        <d v="2017-10-23T14:32:07"/>
        <d v="2017-10-25T12:38:37"/>
        <d v="2017-10-30T08:19:00"/>
        <d v="2017-10-30T10:45:06"/>
        <d v="2017-10-31T12:47:17"/>
        <d v="2017-10-31T15:47:22"/>
        <d v="2017-11-02T16:42:25"/>
        <d v="2017-11-03T12:32:58"/>
        <d v="2017-11-03T19:06:24"/>
        <d v="2017-11-07T07:09:38"/>
        <d v="2017-11-08T07:45:04"/>
        <d v="2017-11-08T08:06:36"/>
        <d v="2017-11-08T10:20:10"/>
        <d v="2017-11-09T15:44:34"/>
        <d v="2017-11-10T07:59:42"/>
        <d v="2017-11-14T09:30:15"/>
        <d v="2017-11-20T08:49:51"/>
        <d v="2017-11-21T12:21:15"/>
        <d v="2017-11-22T12:17:02"/>
        <d v="2017-11-28T08:19:24"/>
        <d v="2017-11-28T13:40:36"/>
        <d v="2017-11-28T15:33:06"/>
        <d v="2017-11-30T07:58:49"/>
        <d v="2017-11-30T09:35:05"/>
        <d v="2017-11-30T10:16:52"/>
        <d v="2017-11-30T17:00:34"/>
        <d v="2017-12-01T08:40:58"/>
        <d v="2017-12-07T12:34:09"/>
        <d v="2017-12-07T14:56:44"/>
        <d v="2017-12-11T09:40:08"/>
        <d v="2017-12-11T14:55:17"/>
        <d v="2017-12-11T17:59:15"/>
        <d v="2017-12-12T08:50:43"/>
        <d v="2017-12-12T14:55:12"/>
        <d v="2017-12-12T16:00:09"/>
        <d v="2017-12-12T16:05:00"/>
        <d v="2017-12-14T08:25:07"/>
        <d v="2017-12-14T12:51:53"/>
        <d v="2017-12-14T14:00:03"/>
        <d v="2017-12-15T08:00:02"/>
        <d v="2017-12-18T10:20:56"/>
        <d v="2017-12-19T12:00:09"/>
        <d v="2017-12-20T08:25:06"/>
        <d v="2017-12-21T11:03:01"/>
        <d v="2017-12-21T17:35:14"/>
        <d v="2017-12-21T19:00:01"/>
        <d v="2017-12-22T19:01:26"/>
        <d v="2017-12-23T18:04:00"/>
        <d v="2018-01-03T07:49:00"/>
        <d v="2018-01-05T08:37:29"/>
        <d v="2018-01-08T19:55:23"/>
        <d v="2018-01-09T15:16:37"/>
        <d v="2018-01-09T15:43:10"/>
        <d v="2018-01-10T07:59:25"/>
        <d v="2018-01-10T08:06:33"/>
        <d v="2018-01-10T09:51:03"/>
        <d v="2018-01-10T12:29:27"/>
        <d v="2018-01-11T10:59:17"/>
        <d v="2018-01-12T16:30:08"/>
        <d v="2018-01-15T13:41:18"/>
        <d v="2018-01-17T07:50:38"/>
        <d v="2018-01-18T08:08:26"/>
        <d v="2018-01-18T15:01:32"/>
        <d v="2018-01-19T12:20:35"/>
        <d v="2018-01-22T07:30:10"/>
        <d v="2018-01-22T10:30:27"/>
        <d v="2018-01-22T10:56:13"/>
        <d v="2018-01-22T16:11:25"/>
        <d v="2018-01-24T08:12:00"/>
        <d v="2018-01-24T12:35:08"/>
        <d v="2018-01-25T17:00:04"/>
        <d v="2018-01-30T08:52:39"/>
        <d v="2018-02-01T07:25:56"/>
        <d v="2018-02-01T19:35:12"/>
        <d v="2018-02-05T09:00:20"/>
        <d v="2018-02-05T09:35:02"/>
        <d v="2018-02-05T12:10:03"/>
        <d v="2018-02-06T13:04:03"/>
        <d v="2018-02-06T18:52:54"/>
        <d v="2018-02-07T15:00:10"/>
        <d v="2018-02-07T20:17:52"/>
        <d v="2018-02-09T16:23:53"/>
        <d v="2018-02-13T11:18:28"/>
        <d v="2018-02-14T13:45:13"/>
        <d v="2018-02-15T11:26:08"/>
        <d v="2018-02-15T20:00:02"/>
        <d v="2018-02-16T16:30:03"/>
        <d v="2018-02-18T15:15:09"/>
        <d v="2018-02-21T09:30:11"/>
        <d v="2018-02-22T09:39:00"/>
        <d v="2018-02-23T10:04:41"/>
        <d v="2018-02-23T12:00:03"/>
        <d v="2018-02-23T17:50:00"/>
        <d v="2018-02-26T08:02:00"/>
        <d v="2018-02-27T09:30:08"/>
        <d v="2018-02-28T17:06:46"/>
        <d v="2018-03-02T12:09:51"/>
        <d v="2018-03-05T09:00:18"/>
        <d v="2018-03-05T16:00:08"/>
        <d v="2018-03-06T09:41:12"/>
        <d v="2018-03-07T10:45:06"/>
        <d v="2018-03-08T09:24:15"/>
        <d v="2018-03-08T10:41:08"/>
        <d v="2018-03-12T09:45:00"/>
        <d v="2018-03-12T17:26:11"/>
        <d v="2018-03-13T08:03:07"/>
        <d v="2018-03-15T09:16:49"/>
        <d v="2018-03-17T08:45:21"/>
        <d v="2018-03-19T07:53:49"/>
        <d v="2018-03-19T11:13:29"/>
        <d v="2018-03-21T11:00:01"/>
        <d v="2018-03-21T11:05:00"/>
        <d v="2018-03-21T16:00:03"/>
        <d v="2018-03-23T17:21:00"/>
        <d v="2018-03-24T11:43:23"/>
        <d v="2018-03-26T07:00:32"/>
        <d v="2018-03-26T11:03:16"/>
        <d v="2018-03-27T15:49:30"/>
        <d v="2018-04-02T08:45:00"/>
        <d v="2018-04-03T08:00:01"/>
        <d v="2018-04-03T08:42:56"/>
        <d v="2018-04-05T09:54:00"/>
        <d v="2018-04-13T08:25:10"/>
        <d v="2018-04-14T18:31:52"/>
        <d v="2018-04-16T10:59:04"/>
        <d v="2018-04-17T15:01:25"/>
        <d v="2018-04-19T06:43:44"/>
        <d v="2018-04-23T09:35:15"/>
        <d v="2018-04-24T09:30:04"/>
        <d v="2018-04-24T09:30:45"/>
        <d v="2018-04-25T15:25:38"/>
        <d v="2018-04-27T08:51:54"/>
        <d v="2018-05-03T10:12:39"/>
        <d v="2018-05-04T08:30:00"/>
        <d v="2018-05-07T10:27:14"/>
        <d v="2018-05-07T10:32:30"/>
        <d v="2018-05-07T15:52:25"/>
        <d v="2018-05-08T09:25:06"/>
        <d v="2018-05-09T08:05:23"/>
        <d v="2018-05-10T09:21:38"/>
        <d v="2018-05-11T12:48:03"/>
        <d v="2018-05-12T14:15:02"/>
        <d v="2018-05-14T13:37:59"/>
        <d v="2018-05-15T07:00:06"/>
        <d v="2018-05-15T16:00:25"/>
        <d v="2018-05-16T08:17:36"/>
        <d v="2018-05-16T16:00:31"/>
        <d v="2018-05-17T11:31:56"/>
        <d v="2018-05-17T17:00:51"/>
        <d v="2018-05-18T06:30:15"/>
        <d v="2018-05-21T11:00:08"/>
        <d v="2018-05-21T11:55:04"/>
        <d v="2018-05-21T12:53:19"/>
        <d v="2018-05-21T15:47:34"/>
        <d v="2018-05-23T10:29:08"/>
        <d v="2018-05-24T10:29:52"/>
        <d v="2018-05-25T09:45:05"/>
        <d v="2018-05-26T09:09:22"/>
        <d v="2018-05-29T09:47:25"/>
        <d v="2018-05-29T10:28:00"/>
        <d v="2018-05-31T17:50:15"/>
        <d v="2018-06-01T11:23:29"/>
        <d v="2018-06-05T15:20:05"/>
        <d v="2018-06-07T10:06:26"/>
        <d v="2018-06-08T17:39:44"/>
        <d v="2018-06-12T11:55:23"/>
        <d v="2018-06-12T14:30:12"/>
        <d v="2018-06-12T17:30:12"/>
        <d v="2018-06-12T19:00:02"/>
        <d v="2018-06-13T10:03:22"/>
        <d v="2018-06-13T16:00:00"/>
        <d v="2018-06-14T06:30:00"/>
        <d v="2018-06-18T14:22:15"/>
        <d v="2018-06-18T16:11:41"/>
        <d v="2018-06-18T17:30:17"/>
        <d v="2018-06-19T12:58:14"/>
        <d v="2018-06-19T13:21:36"/>
        <d v="2018-06-25T07:04:41"/>
        <d v="2018-06-27T08:01:54"/>
        <d v="2018-06-27T09:12:56"/>
        <d v="2018-06-28T16:35:14"/>
        <d v="2018-06-29T10:05:03"/>
        <d v="2018-07-04T07:30:10"/>
        <d v="2018-07-06T10:57:48"/>
        <d v="2018-07-06T17:00:34"/>
        <d v="2018-07-13T08:11:20"/>
        <d v="2018-07-13T14:00:46"/>
        <d v="2018-07-13T17:00:24"/>
        <d v="2018-07-17T06:30:10"/>
        <d v="2018-07-19T07:07:58"/>
        <d v="2018-07-20T07:36:51"/>
        <d v="2018-07-20T07:40:42"/>
        <d v="2018-07-20T08:01:01"/>
        <d v="2018-07-20T10:12:55"/>
        <d v="2018-07-23T10:17:48"/>
        <d v="2018-07-24T10:30:06"/>
        <d v="2018-07-26T07:14:18"/>
        <d v="2018-07-26T10:50:34"/>
        <d v="2018-07-27T18:24:00"/>
        <d v="2018-08-03T06:10:51"/>
        <d v="2017-09-07T07:01:26"/>
        <d v="2018-02-16T09:37:32"/>
        <d v="2018-06-27T17:30:10"/>
        <d v="2017-09-21T06:14:06"/>
        <d v="2017-09-21T06:35:37"/>
        <d v="2018-07-03T07:00:00"/>
        <d v="2017-12-05T11:20:24"/>
        <d v="2018-07-20T08:00:15"/>
        <d v="2017-09-02T17:10:14"/>
        <d v="2017-09-03T08:58:32"/>
        <d v="2017-09-06T10:21:52"/>
        <d v="2017-09-11T07:05:05"/>
        <d v="2017-09-11T17:07:23"/>
        <d v="2017-09-15T18:32:02"/>
        <d v="2017-09-19T07:37:25"/>
        <d v="2017-09-19T11:31:13"/>
        <d v="2017-09-22T12:10:18"/>
        <d v="2017-09-25T07:44:48"/>
        <d v="2017-09-25T08:30:01"/>
        <d v="2017-09-29T10:10:38"/>
        <d v="2017-10-04T09:58:20"/>
        <d v="2017-10-14T17:15:19"/>
        <d v="2017-10-22T20:05:08"/>
        <d v="2017-10-24T10:28:35"/>
        <d v="2017-10-24T11:34:44"/>
        <d v="2017-10-24T17:41:02"/>
        <d v="2017-10-26T07:55:57"/>
        <d v="2017-11-03T19:25:36"/>
        <d v="2017-11-06T12:00:55"/>
        <d v="2017-11-08T13:35:46"/>
        <d v="2017-11-09T09:30:17"/>
        <d v="2017-11-09T13:10:33"/>
        <d v="2017-11-10T16:23:44"/>
        <d v="2017-11-13T08:18:51"/>
        <d v="2017-11-14T15:29:19"/>
        <d v="2017-11-15T19:47:33"/>
        <d v="2017-11-24T15:00:04"/>
        <d v="2017-11-29T11:10:47"/>
        <d v="2017-12-12T19:00:53"/>
        <d v="2017-12-13T08:02:21"/>
        <d v="2017-12-14T08:22:54"/>
        <d v="2017-12-15T10:08:17"/>
        <d v="2017-12-18T08:15:06"/>
        <d v="2017-12-27T22:32:11"/>
        <d v="2018-01-04T10:20:09"/>
        <d v="2018-01-05T11:51:55"/>
        <d v="2018-01-08T13:17:01"/>
        <d v="2018-01-10T10:31:32"/>
        <d v="2018-01-10T17:35:00"/>
        <d v="2018-01-12T19:21:22"/>
        <d v="2018-01-17T08:11:00"/>
        <d v="2018-01-17T19:10:16"/>
        <d v="2018-01-19T11:11:40"/>
        <d v="2018-01-20T21:51:52"/>
        <d v="2018-01-29T07:27:22"/>
        <d v="2018-01-30T16:51:29"/>
        <d v="2018-01-31T13:07:53"/>
        <d v="2018-02-02T12:30:00"/>
        <d v="2018-02-03T12:26:50"/>
        <d v="2018-02-06T18:30:00"/>
        <d v="2018-02-13T12:07:41"/>
        <d v="2018-02-19T08:58:44"/>
        <d v="2018-02-19T11:04:10"/>
        <d v="2018-02-20T14:55:10"/>
        <d v="2018-02-20T15:43:49"/>
        <d v="2018-02-28T08:43:08"/>
        <d v="2018-03-02T10:14:43"/>
        <d v="2018-03-03T17:57:00"/>
        <d v="2018-03-05T07:57:08"/>
        <d v="2018-03-06T09:00:29"/>
        <d v="2018-03-14T08:09:09"/>
        <d v="2018-03-14T13:30:32"/>
        <d v="2018-03-14T20:35:07"/>
        <d v="2018-03-15T10:42:29"/>
        <d v="2018-03-16T12:30:01"/>
        <d v="2018-03-21T16:01:00"/>
        <d v="2018-03-22T08:04:33"/>
        <d v="2018-03-26T08:32:10"/>
        <d v="2018-03-26T15:25:13"/>
        <d v="2018-03-29T15:02:03"/>
        <d v="2018-04-03T07:11:42"/>
        <d v="2018-04-05T10:39:53"/>
        <d v="2018-04-06T16:01:39"/>
        <d v="2018-04-07T10:01:55"/>
        <d v="2018-04-07T12:20:08"/>
        <d v="2018-04-09T15:30:44"/>
        <d v="2018-04-11T17:30:43"/>
        <d v="2018-04-13T16:21:11"/>
        <d v="2018-04-18T12:18:56"/>
        <d v="2018-04-20T09:19:29"/>
        <d v="2018-04-20T10:20:08"/>
        <d v="2018-04-24T07:14:51"/>
        <d v="2018-04-25T09:51:41"/>
        <d v="2018-04-29T15:20:09"/>
        <d v="2018-05-01T19:30:26"/>
        <d v="2018-05-03T07:45:01"/>
        <d v="2018-05-08T15:39:20"/>
        <d v="2018-05-12T17:35:07"/>
        <d v="2018-05-17T10:02:14"/>
        <d v="2018-05-22T06:30:17"/>
        <d v="2018-05-22T09:30:25"/>
        <d v="2018-05-23T13:10:18"/>
        <d v="2018-05-24T18:00:02"/>
        <d v="2018-05-25T10:14:30"/>
        <d v="2018-05-25T12:35:10"/>
        <d v="2018-05-28T14:25:14"/>
        <d v="2018-05-30T11:35:31"/>
        <d v="2018-05-31T07:10:00"/>
        <d v="2018-06-01T18:00:00"/>
        <d v="2018-06-05T13:51:08"/>
        <d v="2018-06-05T13:51:10"/>
        <d v="2018-06-05T17:30:13"/>
        <d v="2018-06-08T15:39:23"/>
        <d v="2018-06-09T18:10:10"/>
        <d v="2018-06-11T09:55:09"/>
        <d v="2018-06-11T15:17:32"/>
        <d v="2018-06-12T08:20:08"/>
        <d v="2018-06-12T10:29:48"/>
        <d v="2018-06-12T11:02:11"/>
        <d v="2018-06-15T10:27:10"/>
        <d v="2018-06-20T14:15:13"/>
        <d v="2018-06-20T17:20:14"/>
        <d v="2018-06-26T16:12:12"/>
        <d v="2018-06-29T14:46:28"/>
        <d v="2018-07-03T07:16:43"/>
        <d v="2018-07-06T08:20:08"/>
        <d v="2018-07-11T08:38:14"/>
        <d v="2018-07-13T07:04:49"/>
        <d v="2018-07-18T06:56:31"/>
        <d v="2018-07-18T10:07:44"/>
        <d v="2018-07-25T14:25:15"/>
        <d v="2018-07-30T11:44:42"/>
        <d v="2018-07-31T12:40:12"/>
        <d v="2018-08-09T12:15:16"/>
        <d v="2018-08-10T09:40:03"/>
        <d v="2018-08-18T10:04:09"/>
        <d v="2018-08-23T23:13:17"/>
        <d v="2018-08-25T14:24:51"/>
        <d v="2018-08-27T15:20:16"/>
        <d v="2018-08-29T11:04:00"/>
        <d v="2018-08-29T12:17:49"/>
        <d v="2018-02-19T10:32:47"/>
        <d v="2018-07-17T09:30:03"/>
        <d v="2018-03-15T08:00:02"/>
        <d v="2018-06-19T10:03:00"/>
        <d v="2017-10-21T17:20:11"/>
        <d v="2018-02-07T12:23:01"/>
        <d v="2018-04-16T16:01:55"/>
        <d v="2018-04-20T17:01:09"/>
        <d v="2018-05-23T09:35:58"/>
      </sharedItems>
      <fieldGroup par="11" base="5">
        <rangePr groupBy="months" startDate="2017-09-01T10:31:05" endDate="2018-08-29T12:17:49"/>
        <groupItems count="14">
          <s v="&lt;01/09/2017"/>
          <s v="ene"/>
          <s v="feb"/>
          <s v="mar"/>
          <s v="abr"/>
          <s v="may"/>
          <s v="jun"/>
          <s v="jul"/>
          <s v="ago"/>
          <s v="sep"/>
          <s v="oct"/>
          <s v="nov"/>
          <s v="dic"/>
          <s v="&gt;29/08/2018"/>
        </groupItems>
      </fieldGroup>
    </cacheField>
    <cacheField name="Favoritos" numFmtId="1">
      <sharedItems containsSemiMixedTypes="0" containsString="0" containsNumber="1" containsInteger="1" minValue="0" maxValue="28"/>
    </cacheField>
    <cacheField name="Retuits" numFmtId="1">
      <sharedItems containsSemiMixedTypes="0" containsString="0" containsNumber="1" containsInteger="1" minValue="0" maxValue="80"/>
    </cacheField>
    <cacheField name="Tipo de tuit" numFmtId="0">
      <sharedItems count="3">
        <s v="Imagen"/>
        <s v="Texto"/>
        <s v="Vídeo"/>
      </sharedItems>
    </cacheField>
    <cacheField name="Contenido" numFmtId="1">
      <sharedItems count="6">
        <s v="Información de servicio sobre la biblioteca y recursos bibliográficos"/>
        <s v="Difusión de investigación, artículos y tesis"/>
        <s v="Altavoz de actividades culturales y académicas de la universidad"/>
        <s v="Difusión de actualidad no universitaria"/>
        <s v="Adquisición y difusión de fondos bibliográficos"/>
        <s v="Otros"/>
      </sharedItems>
    </cacheField>
    <cacheField name="Trimestres" numFmtId="0" databaseField="0">
      <fieldGroup base="5">
        <rangePr groupBy="quarters" startDate="2017-09-01T10:31:05" endDate="2018-08-29T12:17:49"/>
        <groupItems count="6">
          <s v="&lt;01/09/2017"/>
          <s v="Trim.1"/>
          <s v="Trim.2"/>
          <s v="Trim.3"/>
          <s v="Trim.4"/>
          <s v="&gt;29/08/2018"/>
        </groupItems>
      </fieldGroup>
    </cacheField>
    <cacheField name="Años" numFmtId="0" databaseField="0">
      <fieldGroup base="5">
        <rangePr groupBy="years" startDate="2017-09-01T10:31:05" endDate="2018-08-29T12:17:49"/>
        <groupItems count="4">
          <s v="&lt;01/09/2017"/>
          <s v="2017"/>
          <s v="2018"/>
          <s v="&gt;29/08/2018"/>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79">
  <r>
    <s v="uam_biblioteca"/>
    <n v="75"/>
    <e v="#REF!"/>
    <x v="0"/>
    <n v="3021"/>
    <x v="0"/>
    <n v="8"/>
    <n v="7"/>
    <x v="0"/>
    <x v="0"/>
  </r>
  <r>
    <s v="bibliotecaugr"/>
    <n v="189"/>
    <e v="#REF!"/>
    <x v="1"/>
    <n v="4230"/>
    <x v="1"/>
    <n v="4"/>
    <n v="3"/>
    <x v="0"/>
    <x v="0"/>
  </r>
  <r>
    <s v="uam_biblioteca"/>
    <n v="462"/>
    <e v="#REF!"/>
    <x v="2"/>
    <n v="3021"/>
    <x v="2"/>
    <n v="0"/>
    <n v="0"/>
    <x v="0"/>
    <x v="0"/>
  </r>
  <r>
    <s v="bibliocraiupf"/>
    <n v="691"/>
    <e v="#REF!"/>
    <x v="3"/>
    <n v="1045"/>
    <x v="3"/>
    <n v="1"/>
    <n v="0"/>
    <x v="0"/>
    <x v="1"/>
  </r>
  <r>
    <s v="bcomplutense"/>
    <n v="692"/>
    <e v="#REF!"/>
    <x v="4"/>
    <n v="4588"/>
    <x v="4"/>
    <n v="1"/>
    <n v="1"/>
    <x v="0"/>
    <x v="0"/>
  </r>
  <r>
    <s v="bcomplutense"/>
    <n v="1141"/>
    <e v="#REF!"/>
    <x v="5"/>
    <n v="4588"/>
    <x v="5"/>
    <n v="3"/>
    <n v="2"/>
    <x v="0"/>
    <x v="2"/>
  </r>
  <r>
    <s v="bibliounizar"/>
    <n v="1888"/>
    <e v="#REF!"/>
    <x v="6"/>
    <n v="5663"/>
    <x v="6"/>
    <n v="1"/>
    <n v="0"/>
    <x v="0"/>
    <x v="3"/>
  </r>
  <r>
    <s v="unavbiblioteca"/>
    <n v="2182"/>
    <e v="#REF!"/>
    <x v="7"/>
    <n v="2507"/>
    <x v="7"/>
    <n v="4"/>
    <n v="1"/>
    <x v="0"/>
    <x v="4"/>
  </r>
  <r>
    <s v="bibliotecaual"/>
    <n v="2225"/>
    <e v="#REF!"/>
    <x v="8"/>
    <n v="2364"/>
    <x v="8"/>
    <n v="1"/>
    <n v="0"/>
    <x v="0"/>
    <x v="0"/>
  </r>
  <r>
    <s v="bibliotecaubu"/>
    <n v="2230"/>
    <e v="#REF!"/>
    <x v="9"/>
    <n v="1513"/>
    <x v="9"/>
    <n v="3"/>
    <n v="2"/>
    <x v="0"/>
    <x v="0"/>
  </r>
  <r>
    <s v="biblioteca_uc3m"/>
    <n v="2717"/>
    <e v="#REF!"/>
    <x v="10"/>
    <n v="9792"/>
    <x v="10"/>
    <n v="2"/>
    <n v="0"/>
    <x v="0"/>
    <x v="2"/>
  </r>
  <r>
    <s v="bibliounizar"/>
    <n v="2745"/>
    <e v="#REF!"/>
    <x v="11"/>
    <n v="5663"/>
    <x v="11"/>
    <n v="5"/>
    <n v="5"/>
    <x v="0"/>
    <x v="3"/>
  </r>
  <r>
    <s v="bucantabria"/>
    <n v="2754"/>
    <e v="#REF!"/>
    <x v="2"/>
    <n v="2186"/>
    <x v="12"/>
    <n v="0"/>
    <n v="0"/>
    <x v="0"/>
    <x v="3"/>
  </r>
  <r>
    <s v="bibliotecauib"/>
    <n v="3845"/>
    <e v="#REF!"/>
    <x v="3"/>
    <n v="2090"/>
    <x v="13"/>
    <n v="0"/>
    <n v="2"/>
    <x v="0"/>
    <x v="0"/>
  </r>
  <r>
    <s v="bujatuit"/>
    <n v="4127"/>
    <e v="#REF!"/>
    <x v="12"/>
    <n v="2348"/>
    <x v="14"/>
    <n v="4"/>
    <n v="2"/>
    <x v="0"/>
    <x v="3"/>
  </r>
  <r>
    <s v="bibliotecasumh"/>
    <n v="4177"/>
    <e v="#REF!"/>
    <x v="2"/>
    <n v="1580"/>
    <x v="15"/>
    <n v="0"/>
    <n v="0"/>
    <x v="0"/>
    <x v="0"/>
  </r>
  <r>
    <s v="bulpgc"/>
    <n v="4373"/>
    <e v="#REF!"/>
    <x v="13"/>
    <n v="2879"/>
    <x v="16"/>
    <n v="1"/>
    <n v="0"/>
    <x v="0"/>
    <x v="2"/>
  </r>
  <r>
    <s v="comillas_biblio"/>
    <n v="4443"/>
    <e v="#REF!"/>
    <x v="14"/>
    <n v="1215"/>
    <x v="17"/>
    <n v="1"/>
    <n v="1"/>
    <x v="0"/>
    <x v="4"/>
  </r>
  <r>
    <s v="bibliotecaubu"/>
    <n v="5469"/>
    <e v="#REF!"/>
    <x v="15"/>
    <n v="1513"/>
    <x v="18"/>
    <n v="1"/>
    <n v="1"/>
    <x v="0"/>
    <x v="2"/>
  </r>
  <r>
    <s v="bibliotecauem"/>
    <n v="5716"/>
    <e v="#REF!"/>
    <x v="16"/>
    <n v="1117"/>
    <x v="19"/>
    <n v="2"/>
    <n v="0"/>
    <x v="0"/>
    <x v="0"/>
  </r>
  <r>
    <s v="bcomplutense"/>
    <n v="6134"/>
    <e v="#REF!"/>
    <x v="17"/>
    <n v="4588"/>
    <x v="20"/>
    <n v="6"/>
    <n v="1"/>
    <x v="0"/>
    <x v="0"/>
  </r>
  <r>
    <s v="bibliounizar"/>
    <n v="6541"/>
    <e v="#REF!"/>
    <x v="18"/>
    <n v="5663"/>
    <x v="21"/>
    <n v="4"/>
    <n v="4"/>
    <x v="0"/>
    <x v="1"/>
  </r>
  <r>
    <s v="bibliotecauch"/>
    <n v="7044"/>
    <e v="#REF!"/>
    <x v="2"/>
    <n v="1158"/>
    <x v="22"/>
    <n v="0"/>
    <n v="0"/>
    <x v="0"/>
    <x v="4"/>
  </r>
  <r>
    <s v="bibliotecaupsa"/>
    <n v="7058"/>
    <e v="#REF!"/>
    <x v="2"/>
    <n v="1249"/>
    <x v="23"/>
    <n v="0"/>
    <n v="0"/>
    <x v="0"/>
    <x v="3"/>
  </r>
  <r>
    <s v="bibliotecaull"/>
    <n v="7270"/>
    <e v="#REF!"/>
    <x v="19"/>
    <n v="4195"/>
    <x v="24"/>
    <n v="8"/>
    <n v="4"/>
    <x v="0"/>
    <x v="0"/>
  </r>
  <r>
    <s v="bibliotecauem"/>
    <n v="7333"/>
    <e v="#REF!"/>
    <x v="2"/>
    <n v="1117"/>
    <x v="25"/>
    <n v="0"/>
    <n v="0"/>
    <x v="0"/>
    <x v="0"/>
  </r>
  <r>
    <s v="comillas_biblio"/>
    <n v="7609"/>
    <e v="#REF!"/>
    <x v="14"/>
    <n v="1215"/>
    <x v="26"/>
    <n v="1"/>
    <n v="1"/>
    <x v="0"/>
    <x v="4"/>
  </r>
  <r>
    <s v="biblioteca_uc3m"/>
    <n v="7699"/>
    <e v="#REF!"/>
    <x v="20"/>
    <n v="9792"/>
    <x v="27"/>
    <n v="1"/>
    <n v="0"/>
    <x v="0"/>
    <x v="2"/>
  </r>
  <r>
    <s v="bibliotecaupsa"/>
    <n v="8160"/>
    <e v="#REF!"/>
    <x v="2"/>
    <n v="1249"/>
    <x v="28"/>
    <n v="0"/>
    <n v="0"/>
    <x v="0"/>
    <x v="0"/>
  </r>
  <r>
    <s v="biblioteca_uc3m"/>
    <n v="8699"/>
    <e v="#REF!"/>
    <x v="20"/>
    <n v="9792"/>
    <x v="29"/>
    <n v="1"/>
    <n v="0"/>
    <x v="0"/>
    <x v="0"/>
  </r>
  <r>
    <s v="bibliotecaull"/>
    <n v="9782"/>
    <e v="#REF!"/>
    <x v="21"/>
    <n v="4195"/>
    <x v="30"/>
    <n v="9"/>
    <n v="6"/>
    <x v="0"/>
    <x v="3"/>
  </r>
  <r>
    <s v="bibliotequesuv"/>
    <n v="10992"/>
    <e v="#REF!"/>
    <x v="22"/>
    <n v="2127"/>
    <x v="31"/>
    <n v="2"/>
    <n v="3"/>
    <x v="0"/>
    <x v="5"/>
  </r>
  <r>
    <s v="uocbiblioteca"/>
    <n v="11088"/>
    <e v="#REF!"/>
    <x v="23"/>
    <n v="1818"/>
    <x v="32"/>
    <n v="6"/>
    <n v="5"/>
    <x v="0"/>
    <x v="0"/>
  </r>
  <r>
    <s v="buco_es"/>
    <n v="11402"/>
    <e v="#REF!"/>
    <x v="24"/>
    <n v="3364"/>
    <x v="33"/>
    <n v="1"/>
    <n v="1"/>
    <x v="0"/>
    <x v="0"/>
  </r>
  <r>
    <s v="bibliotequesuv"/>
    <n v="11448"/>
    <e v="#REF!"/>
    <x v="2"/>
    <n v="2127"/>
    <x v="34"/>
    <n v="0"/>
    <n v="0"/>
    <x v="0"/>
    <x v="0"/>
  </r>
  <r>
    <s v="biblioteca_uc3m"/>
    <n v="11794"/>
    <e v="#REF!"/>
    <x v="2"/>
    <n v="9792"/>
    <x v="35"/>
    <n v="0"/>
    <n v="0"/>
    <x v="0"/>
    <x v="0"/>
  </r>
  <r>
    <s v="bibliotecaua"/>
    <n v="12016"/>
    <e v="#REF!"/>
    <x v="25"/>
    <n v="2853"/>
    <x v="36"/>
    <n v="1"/>
    <n v="0"/>
    <x v="0"/>
    <x v="1"/>
  </r>
  <r>
    <s v="bcomplutense"/>
    <n v="12090"/>
    <e v="#REF!"/>
    <x v="26"/>
    <n v="4588"/>
    <x v="37"/>
    <n v="0"/>
    <n v="1"/>
    <x v="0"/>
    <x v="0"/>
  </r>
  <r>
    <s v="bibliotecaua"/>
    <n v="12520"/>
    <e v="#REF!"/>
    <x v="27"/>
    <n v="2853"/>
    <x v="38"/>
    <n v="3"/>
    <n v="0"/>
    <x v="0"/>
    <x v="0"/>
  </r>
  <r>
    <s v="comillas_biblio"/>
    <n v="12830"/>
    <e v="#REF!"/>
    <x v="14"/>
    <n v="1215"/>
    <x v="39"/>
    <n v="1"/>
    <n v="1"/>
    <x v="0"/>
    <x v="4"/>
  </r>
  <r>
    <s v="bucantabria"/>
    <n v="12846"/>
    <e v="#REF!"/>
    <x v="2"/>
    <n v="2186"/>
    <x v="40"/>
    <n v="0"/>
    <n v="0"/>
    <x v="0"/>
    <x v="2"/>
  </r>
  <r>
    <s v="comillas_biblio"/>
    <n v="12918"/>
    <e v="#REF!"/>
    <x v="28"/>
    <n v="1215"/>
    <x v="41"/>
    <n v="2"/>
    <n v="2"/>
    <x v="0"/>
    <x v="3"/>
  </r>
  <r>
    <s v="bulpgc"/>
    <n v="13333"/>
    <e v="#REF!"/>
    <x v="29"/>
    <n v="2879"/>
    <x v="42"/>
    <n v="2"/>
    <n v="0"/>
    <x v="0"/>
    <x v="0"/>
  </r>
  <r>
    <s v="uexbiblioteca"/>
    <n v="13405"/>
    <e v="#REF!"/>
    <x v="30"/>
    <n v="2722"/>
    <x v="43"/>
    <n v="1"/>
    <n v="5"/>
    <x v="0"/>
    <x v="3"/>
  </r>
  <r>
    <s v="unir_biblioteca"/>
    <n v="14224"/>
    <e v="#REF!"/>
    <x v="31"/>
    <n v="1249"/>
    <x v="44"/>
    <n v="5"/>
    <n v="4"/>
    <x v="0"/>
    <x v="4"/>
  </r>
  <r>
    <s v="biblioteca_us"/>
    <n v="15883"/>
    <e v="#REF!"/>
    <x v="32"/>
    <n v="9866"/>
    <x v="45"/>
    <n v="7"/>
    <n v="2"/>
    <x v="0"/>
    <x v="3"/>
  </r>
  <r>
    <s v="bibliotecauhu"/>
    <n v="16483"/>
    <e v="#REF!"/>
    <x v="33"/>
    <n v="4037"/>
    <x v="46"/>
    <n v="15"/>
    <n v="6"/>
    <x v="0"/>
    <x v="2"/>
  </r>
  <r>
    <s v="biblioteca_us"/>
    <n v="16895"/>
    <e v="#REF!"/>
    <x v="2"/>
    <n v="9866"/>
    <x v="47"/>
    <n v="0"/>
    <n v="0"/>
    <x v="0"/>
    <x v="3"/>
  </r>
  <r>
    <s v="bibliotecascsic"/>
    <n v="18265"/>
    <e v="#REF!"/>
    <x v="34"/>
    <n v="20339"/>
    <x v="48"/>
    <n v="3"/>
    <n v="0"/>
    <x v="0"/>
    <x v="2"/>
  </r>
  <r>
    <s v="bcomplutense"/>
    <n v="18573"/>
    <e v="#REF!"/>
    <x v="2"/>
    <n v="4588"/>
    <x v="49"/>
    <n v="0"/>
    <n v="0"/>
    <x v="0"/>
    <x v="1"/>
  </r>
  <r>
    <s v="bibliotequesuv"/>
    <n v="18604"/>
    <e v="#REF!"/>
    <x v="2"/>
    <n v="2127"/>
    <x v="50"/>
    <n v="0"/>
    <n v="0"/>
    <x v="0"/>
    <x v="3"/>
  </r>
  <r>
    <s v="bibliotecnica"/>
    <n v="19080"/>
    <e v="#REF!"/>
    <x v="35"/>
    <n v="1390"/>
    <x v="51"/>
    <n v="0"/>
    <n v="3"/>
    <x v="0"/>
    <x v="0"/>
  </r>
  <r>
    <s v="uocbiblioteca"/>
    <n v="19130"/>
    <e v="#REF!"/>
    <x v="36"/>
    <n v="1818"/>
    <x v="52"/>
    <n v="1"/>
    <n v="0"/>
    <x v="0"/>
    <x v="4"/>
  </r>
  <r>
    <s v="bibliotecascsic"/>
    <n v="19183"/>
    <e v="#REF!"/>
    <x v="34"/>
    <n v="20339"/>
    <x v="53"/>
    <n v="2"/>
    <n v="1"/>
    <x v="0"/>
    <x v="3"/>
  </r>
  <r>
    <s v="bibliotecnica"/>
    <n v="19335"/>
    <e v="#REF!"/>
    <x v="37"/>
    <n v="1390"/>
    <x v="54"/>
    <n v="1"/>
    <n v="0"/>
    <x v="0"/>
    <x v="0"/>
  </r>
  <r>
    <s v="bibliotecaull"/>
    <n v="19452"/>
    <e v="#REF!"/>
    <x v="38"/>
    <n v="4195"/>
    <x v="55"/>
    <n v="6"/>
    <n v="2"/>
    <x v="0"/>
    <x v="3"/>
  </r>
  <r>
    <s v="bibliotecauclm"/>
    <n v="20726"/>
    <e v="#REF!"/>
    <x v="39"/>
    <n v="3422"/>
    <x v="56"/>
    <n v="3"/>
    <n v="3"/>
    <x v="0"/>
    <x v="0"/>
  </r>
  <r>
    <s v="bibliotecauclm"/>
    <n v="20769"/>
    <e v="#REF!"/>
    <x v="39"/>
    <n v="3422"/>
    <x v="57"/>
    <n v="3"/>
    <n v="3"/>
    <x v="0"/>
    <x v="0"/>
  </r>
  <r>
    <s v="uocbiblioteca"/>
    <n v="20998"/>
    <e v="#REF!"/>
    <x v="40"/>
    <n v="1818"/>
    <x v="58"/>
    <n v="3"/>
    <n v="0"/>
    <x v="0"/>
    <x v="5"/>
  </r>
  <r>
    <s v="bibliounizar"/>
    <n v="21129"/>
    <e v="#REF!"/>
    <x v="6"/>
    <n v="5663"/>
    <x v="59"/>
    <n v="0"/>
    <n v="1"/>
    <x v="0"/>
    <x v="2"/>
  </r>
  <r>
    <s v="bibliotecauclm"/>
    <n v="21217"/>
    <e v="#REF!"/>
    <x v="41"/>
    <n v="3422"/>
    <x v="60"/>
    <n v="7"/>
    <n v="2"/>
    <x v="0"/>
    <x v="5"/>
  </r>
  <r>
    <s v="bibliotecaubu"/>
    <n v="21295"/>
    <e v="#REF!"/>
    <x v="42"/>
    <n v="1513"/>
    <x v="61"/>
    <n v="2"/>
    <n v="1"/>
    <x v="0"/>
    <x v="2"/>
  </r>
  <r>
    <s v="bibliounizar"/>
    <n v="21510"/>
    <e v="#REF!"/>
    <x v="2"/>
    <n v="5663"/>
    <x v="62"/>
    <n v="0"/>
    <n v="0"/>
    <x v="0"/>
    <x v="2"/>
  </r>
  <r>
    <s v="comillas_biblio"/>
    <n v="21536"/>
    <e v="#REF!"/>
    <x v="43"/>
    <n v="1215"/>
    <x v="63"/>
    <n v="2"/>
    <n v="1"/>
    <x v="0"/>
    <x v="1"/>
  </r>
  <r>
    <s v="uam_biblioteca"/>
    <n v="21538"/>
    <e v="#REF!"/>
    <x v="44"/>
    <n v="3021"/>
    <x v="64"/>
    <n v="1"/>
    <n v="0"/>
    <x v="0"/>
    <x v="0"/>
  </r>
  <r>
    <s v="bibliounizar"/>
    <n v="21989"/>
    <e v="#REF!"/>
    <x v="6"/>
    <n v="5663"/>
    <x v="65"/>
    <n v="0"/>
    <n v="1"/>
    <x v="0"/>
    <x v="3"/>
  </r>
  <r>
    <s v="bibliotecauclm"/>
    <n v="22207"/>
    <e v="#REF!"/>
    <x v="45"/>
    <n v="3422"/>
    <x v="66"/>
    <n v="9"/>
    <n v="3"/>
    <x v="0"/>
    <x v="3"/>
  </r>
  <r>
    <s v="bibliotecaupsa"/>
    <n v="22238"/>
    <e v="#REF!"/>
    <x v="46"/>
    <n v="1249"/>
    <x v="67"/>
    <n v="1"/>
    <n v="1"/>
    <x v="0"/>
    <x v="4"/>
  </r>
  <r>
    <s v="comillas_biblio"/>
    <n v="22349"/>
    <e v="#REF!"/>
    <x v="43"/>
    <n v="1215"/>
    <x v="68"/>
    <n v="1"/>
    <n v="2"/>
    <x v="0"/>
    <x v="4"/>
  </r>
  <r>
    <s v="bibliotecascsic"/>
    <n v="22819"/>
    <e v="#REF!"/>
    <x v="47"/>
    <n v="20339"/>
    <x v="69"/>
    <n v="7"/>
    <n v="5"/>
    <x v="0"/>
    <x v="1"/>
  </r>
  <r>
    <s v="comillas_biblio"/>
    <n v="23211"/>
    <e v="#REF!"/>
    <x v="14"/>
    <n v="1215"/>
    <x v="70"/>
    <n v="1"/>
    <n v="1"/>
    <x v="0"/>
    <x v="4"/>
  </r>
  <r>
    <s v="bibliounizar"/>
    <n v="23396"/>
    <e v="#REF!"/>
    <x v="48"/>
    <n v="5663"/>
    <x v="71"/>
    <n v="1"/>
    <n v="1"/>
    <x v="0"/>
    <x v="1"/>
  </r>
  <r>
    <s v="buco_es"/>
    <n v="23728"/>
    <e v="#REF!"/>
    <x v="2"/>
    <n v="3364"/>
    <x v="72"/>
    <n v="0"/>
    <n v="0"/>
    <x v="0"/>
    <x v="4"/>
  </r>
  <r>
    <s v="bibliounizar"/>
    <n v="23826"/>
    <e v="#REF!"/>
    <x v="2"/>
    <n v="5663"/>
    <x v="73"/>
    <n v="0"/>
    <n v="0"/>
    <x v="0"/>
    <x v="1"/>
  </r>
  <r>
    <s v="bibliotecaupsa"/>
    <n v="23837"/>
    <e v="#REF!"/>
    <x v="49"/>
    <n v="1249"/>
    <x v="74"/>
    <n v="3"/>
    <n v="1"/>
    <x v="0"/>
    <x v="1"/>
  </r>
  <r>
    <s v="bibliotequesuab"/>
    <n v="24038"/>
    <e v="#REF!"/>
    <x v="50"/>
    <n v="1034"/>
    <x v="75"/>
    <n v="5"/>
    <n v="2"/>
    <x v="0"/>
    <x v="0"/>
  </r>
  <r>
    <s v="uam_biblioteca"/>
    <n v="24090"/>
    <e v="#REF!"/>
    <x v="2"/>
    <n v="3021"/>
    <x v="76"/>
    <n v="0"/>
    <n v="0"/>
    <x v="0"/>
    <x v="1"/>
  </r>
  <r>
    <s v="bibliotecauem"/>
    <n v="24554"/>
    <e v="#REF!"/>
    <x v="51"/>
    <n v="1117"/>
    <x v="77"/>
    <n v="2"/>
    <n v="1"/>
    <x v="0"/>
    <x v="0"/>
  </r>
  <r>
    <s v="bucantabria"/>
    <n v="24783"/>
    <e v="#REF!"/>
    <x v="52"/>
    <n v="2186"/>
    <x v="78"/>
    <n v="0"/>
    <n v="80"/>
    <x v="0"/>
    <x v="1"/>
  </r>
  <r>
    <s v="buco_es"/>
    <n v="25127"/>
    <e v="#REF!"/>
    <x v="24"/>
    <n v="3364"/>
    <x v="79"/>
    <n v="0"/>
    <n v="2"/>
    <x v="0"/>
    <x v="1"/>
  </r>
  <r>
    <s v="bulpgc"/>
    <n v="25421"/>
    <e v="#REF!"/>
    <x v="2"/>
    <n v="2879"/>
    <x v="80"/>
    <n v="0"/>
    <n v="0"/>
    <x v="0"/>
    <x v="1"/>
  </r>
  <r>
    <s v="upvehubiblio"/>
    <n v="25430"/>
    <e v="#REF!"/>
    <x v="53"/>
    <n v="948"/>
    <x v="81"/>
    <n v="0"/>
    <n v="1"/>
    <x v="0"/>
    <x v="3"/>
  </r>
  <r>
    <s v="bibliotequesuv"/>
    <n v="25516"/>
    <e v="#REF!"/>
    <x v="54"/>
    <n v="2127"/>
    <x v="82"/>
    <n v="4"/>
    <n v="3"/>
    <x v="0"/>
    <x v="0"/>
  </r>
  <r>
    <s v="bibliotecauclm"/>
    <n v="25522"/>
    <e v="#REF!"/>
    <x v="55"/>
    <n v="3422"/>
    <x v="83"/>
    <n v="6"/>
    <n v="2"/>
    <x v="0"/>
    <x v="0"/>
  </r>
  <r>
    <s v="bulpgc"/>
    <n v="25583"/>
    <e v="#REF!"/>
    <x v="2"/>
    <n v="2879"/>
    <x v="84"/>
    <n v="0"/>
    <n v="0"/>
    <x v="0"/>
    <x v="3"/>
  </r>
  <r>
    <s v="bibliotecaubu"/>
    <n v="25692"/>
    <e v="#REF!"/>
    <x v="2"/>
    <n v="1513"/>
    <x v="85"/>
    <n v="0"/>
    <n v="0"/>
    <x v="0"/>
    <x v="4"/>
  </r>
  <r>
    <s v="bibliotecaubu"/>
    <n v="25923"/>
    <e v="#REF!"/>
    <x v="42"/>
    <n v="1513"/>
    <x v="86"/>
    <n v="1"/>
    <n v="2"/>
    <x v="0"/>
    <x v="4"/>
  </r>
  <r>
    <s v="comillas_biblio"/>
    <n v="26336"/>
    <e v="#REF!"/>
    <x v="28"/>
    <n v="1215"/>
    <x v="87"/>
    <n v="2"/>
    <n v="2"/>
    <x v="0"/>
    <x v="4"/>
  </r>
  <r>
    <s v="uramonllull"/>
    <n v="26674"/>
    <e v="#REF!"/>
    <x v="56"/>
    <n v="10128"/>
    <x v="88"/>
    <n v="0"/>
    <n v="6"/>
    <x v="0"/>
    <x v="1"/>
  </r>
  <r>
    <s v="uexbiblioteca"/>
    <n v="27116"/>
    <e v="#REF!"/>
    <x v="57"/>
    <n v="2722"/>
    <x v="89"/>
    <n v="4"/>
    <n v="1"/>
    <x v="0"/>
    <x v="5"/>
  </r>
  <r>
    <s v="uexbiblioteca"/>
    <n v="27408"/>
    <e v="#REF!"/>
    <x v="57"/>
    <n v="2722"/>
    <x v="90"/>
    <n v="3"/>
    <n v="2"/>
    <x v="0"/>
    <x v="5"/>
  </r>
  <r>
    <s v="biblioupv"/>
    <n v="27633"/>
    <e v="#REF!"/>
    <x v="2"/>
    <n v="2002"/>
    <x v="91"/>
    <n v="0"/>
    <n v="0"/>
    <x v="0"/>
    <x v="0"/>
  </r>
  <r>
    <s v="uam_biblioteca"/>
    <n v="27849"/>
    <e v="#REF!"/>
    <x v="58"/>
    <n v="3021"/>
    <x v="92"/>
    <n v="0"/>
    <n v="6"/>
    <x v="0"/>
    <x v="5"/>
  </r>
  <r>
    <s v="bibliotecasumh"/>
    <n v="28108"/>
    <e v="#REF!"/>
    <x v="2"/>
    <n v="1580"/>
    <x v="93"/>
    <n v="0"/>
    <n v="0"/>
    <x v="0"/>
    <x v="0"/>
  </r>
  <r>
    <s v="bibliotecauclm"/>
    <n v="28212"/>
    <e v="#REF!"/>
    <x v="59"/>
    <n v="3422"/>
    <x v="94"/>
    <n v="2"/>
    <n v="1"/>
    <x v="0"/>
    <x v="3"/>
  </r>
  <r>
    <s v="uramonllull"/>
    <n v="28221"/>
    <e v="#REF!"/>
    <x v="60"/>
    <n v="10128"/>
    <x v="95"/>
    <n v="26"/>
    <n v="13"/>
    <x v="0"/>
    <x v="2"/>
  </r>
  <r>
    <s v="bcomplutense"/>
    <n v="28312"/>
    <e v="#REF!"/>
    <x v="2"/>
    <n v="4588"/>
    <x v="96"/>
    <n v="0"/>
    <n v="0"/>
    <x v="0"/>
    <x v="1"/>
  </r>
  <r>
    <s v="bibliocraiupf"/>
    <n v="28676"/>
    <e v="#REF!"/>
    <x v="3"/>
    <n v="1045"/>
    <x v="97"/>
    <n v="1"/>
    <n v="0"/>
    <x v="0"/>
    <x v="4"/>
  </r>
  <r>
    <s v="bibliounizar"/>
    <n v="28835"/>
    <e v="#REF!"/>
    <x v="6"/>
    <n v="5663"/>
    <x v="98"/>
    <n v="1"/>
    <n v="0"/>
    <x v="0"/>
    <x v="3"/>
  </r>
  <r>
    <s v="bibliotecauclm"/>
    <n v="29251"/>
    <e v="#REF!"/>
    <x v="61"/>
    <n v="3422"/>
    <x v="99"/>
    <n v="4"/>
    <n v="0"/>
    <x v="0"/>
    <x v="0"/>
  </r>
  <r>
    <s v="biblioteca_uc3m"/>
    <n v="30106"/>
    <e v="#REF!"/>
    <x v="62"/>
    <n v="9792"/>
    <x v="100"/>
    <n v="3"/>
    <n v="3"/>
    <x v="0"/>
    <x v="2"/>
  </r>
  <r>
    <s v="uramonllull"/>
    <n v="30786"/>
    <e v="#REF!"/>
    <x v="63"/>
    <n v="10128"/>
    <x v="101"/>
    <n v="0"/>
    <n v="5"/>
    <x v="0"/>
    <x v="1"/>
  </r>
  <r>
    <s v="bibliounizar"/>
    <n v="31166"/>
    <e v="#REF!"/>
    <x v="48"/>
    <n v="5663"/>
    <x v="102"/>
    <n v="0"/>
    <n v="2"/>
    <x v="0"/>
    <x v="1"/>
  </r>
  <r>
    <s v="uocbiblioteca"/>
    <n v="31797"/>
    <e v="#REF!"/>
    <x v="64"/>
    <n v="1818"/>
    <x v="103"/>
    <n v="8"/>
    <n v="1"/>
    <x v="0"/>
    <x v="5"/>
  </r>
  <r>
    <s v="bibliotecaull"/>
    <n v="31816"/>
    <e v="#REF!"/>
    <x v="65"/>
    <n v="4195"/>
    <x v="104"/>
    <n v="28"/>
    <n v="11"/>
    <x v="0"/>
    <x v="3"/>
  </r>
  <r>
    <s v="comillas_biblio"/>
    <n v="31944"/>
    <e v="#REF!"/>
    <x v="43"/>
    <n v="1215"/>
    <x v="105"/>
    <n v="1"/>
    <n v="2"/>
    <x v="0"/>
    <x v="4"/>
  </r>
  <r>
    <s v="buco_es"/>
    <n v="32375"/>
    <e v="#REF!"/>
    <x v="24"/>
    <n v="3364"/>
    <x v="106"/>
    <n v="0"/>
    <n v="2"/>
    <x v="0"/>
    <x v="4"/>
  </r>
  <r>
    <s v="bibliotecaubu"/>
    <n v="32476"/>
    <e v="#REF!"/>
    <x v="66"/>
    <n v="1513"/>
    <x v="107"/>
    <n v="1"/>
    <n v="0"/>
    <x v="0"/>
    <x v="2"/>
  </r>
  <r>
    <s v="comillas_biblio"/>
    <n v="32797"/>
    <e v="#REF!"/>
    <x v="14"/>
    <n v="1215"/>
    <x v="108"/>
    <n v="1"/>
    <n v="1"/>
    <x v="0"/>
    <x v="4"/>
  </r>
  <r>
    <s v="bibliotecauem"/>
    <n v="32861"/>
    <e v="#REF!"/>
    <x v="2"/>
    <n v="1117"/>
    <x v="109"/>
    <n v="0"/>
    <n v="0"/>
    <x v="0"/>
    <x v="4"/>
  </r>
  <r>
    <s v="bibliotecaull"/>
    <n v="33543"/>
    <e v="#REF!"/>
    <x v="67"/>
    <n v="4195"/>
    <x v="110"/>
    <n v="21"/>
    <n v="7"/>
    <x v="0"/>
    <x v="0"/>
  </r>
  <r>
    <s v="bcomplutense"/>
    <n v="34210"/>
    <e v="#REF!"/>
    <x v="2"/>
    <n v="4588"/>
    <x v="111"/>
    <n v="0"/>
    <n v="0"/>
    <x v="0"/>
    <x v="0"/>
  </r>
  <r>
    <s v="bibliotecauji"/>
    <n v="34671"/>
    <e v="#REF!"/>
    <x v="68"/>
    <n v="1484"/>
    <x v="112"/>
    <n v="0"/>
    <n v="1"/>
    <x v="0"/>
    <x v="0"/>
  </r>
  <r>
    <s v="bibupo"/>
    <n v="34951"/>
    <e v="#REF!"/>
    <x v="69"/>
    <n v="3506"/>
    <x v="113"/>
    <n v="1"/>
    <n v="1"/>
    <x v="0"/>
    <x v="1"/>
  </r>
  <r>
    <s v="bibliotecaual"/>
    <n v="35118"/>
    <e v="#REF!"/>
    <x v="2"/>
    <n v="2364"/>
    <x v="114"/>
    <n v="0"/>
    <n v="0"/>
    <x v="0"/>
    <x v="0"/>
  </r>
  <r>
    <s v="comillas_biblio"/>
    <n v="35406"/>
    <e v="#REF!"/>
    <x v="14"/>
    <n v="1215"/>
    <x v="115"/>
    <n v="1"/>
    <n v="1"/>
    <x v="0"/>
    <x v="4"/>
  </r>
  <r>
    <s v="comillas_biblio"/>
    <n v="35533"/>
    <e v="#REF!"/>
    <x v="70"/>
    <n v="1215"/>
    <x v="116"/>
    <n v="3"/>
    <n v="2"/>
    <x v="0"/>
    <x v="4"/>
  </r>
  <r>
    <s v="uocbiblioteca"/>
    <n v="36324"/>
    <e v="#REF!"/>
    <x v="36"/>
    <n v="1818"/>
    <x v="117"/>
    <n v="1"/>
    <n v="0"/>
    <x v="0"/>
    <x v="0"/>
  </r>
  <r>
    <s v="bibliocraiupf"/>
    <n v="36629"/>
    <e v="#REF!"/>
    <x v="71"/>
    <n v="1045"/>
    <x v="118"/>
    <n v="6"/>
    <n v="0"/>
    <x v="0"/>
    <x v="0"/>
  </r>
  <r>
    <s v="bibliotecascsic"/>
    <n v="37012"/>
    <e v="#REF!"/>
    <x v="72"/>
    <n v="20339"/>
    <x v="119"/>
    <n v="1"/>
    <n v="0"/>
    <x v="0"/>
    <x v="3"/>
  </r>
  <r>
    <s v="bibliotecaual"/>
    <n v="37110"/>
    <e v="#REF!"/>
    <x v="8"/>
    <n v="2364"/>
    <x v="120"/>
    <n v="1"/>
    <n v="0"/>
    <x v="0"/>
    <x v="0"/>
  </r>
  <r>
    <s v="uam_biblioteca"/>
    <n v="37228"/>
    <e v="#REF!"/>
    <x v="2"/>
    <n v="3021"/>
    <x v="121"/>
    <n v="0"/>
    <n v="0"/>
    <x v="0"/>
    <x v="3"/>
  </r>
  <r>
    <s v="bibliocraiupf"/>
    <n v="37345"/>
    <e v="#REF!"/>
    <x v="73"/>
    <n v="1045"/>
    <x v="122"/>
    <n v="2"/>
    <n v="2"/>
    <x v="0"/>
    <x v="4"/>
  </r>
  <r>
    <s v="uocbiblioteca"/>
    <n v="37778"/>
    <e v="#REF!"/>
    <x v="74"/>
    <n v="1818"/>
    <x v="123"/>
    <n v="6"/>
    <n v="4"/>
    <x v="0"/>
    <x v="3"/>
  </r>
  <r>
    <s v="bibliotecauem"/>
    <n v="38265"/>
    <e v="#REF!"/>
    <x v="75"/>
    <n v="1117"/>
    <x v="124"/>
    <n v="3"/>
    <n v="1"/>
    <x v="0"/>
    <x v="4"/>
  </r>
  <r>
    <s v="biblioloyolaand"/>
    <n v="38834"/>
    <e v="#REF!"/>
    <x v="76"/>
    <n v="1029"/>
    <x v="125"/>
    <n v="2"/>
    <n v="0"/>
    <x v="0"/>
    <x v="5"/>
  </r>
  <r>
    <s v="uocbiblioteca"/>
    <n v="39150"/>
    <e v="#REF!"/>
    <x v="36"/>
    <n v="1818"/>
    <x v="126"/>
    <n v="1"/>
    <n v="0"/>
    <x v="0"/>
    <x v="5"/>
  </r>
  <r>
    <s v="comillas_biblio"/>
    <n v="39337"/>
    <e v="#REF!"/>
    <x v="14"/>
    <n v="1215"/>
    <x v="127"/>
    <n v="1"/>
    <n v="1"/>
    <x v="0"/>
    <x v="4"/>
  </r>
  <r>
    <s v="bibupo"/>
    <n v="39524"/>
    <e v="#REF!"/>
    <x v="69"/>
    <n v="3506"/>
    <x v="128"/>
    <n v="1"/>
    <n v="1"/>
    <x v="0"/>
    <x v="0"/>
  </r>
  <r>
    <s v="comillas_biblio"/>
    <n v="39967"/>
    <e v="#REF!"/>
    <x v="14"/>
    <n v="1215"/>
    <x v="129"/>
    <n v="1"/>
    <n v="1"/>
    <x v="0"/>
    <x v="4"/>
  </r>
  <r>
    <s v="biblioteca_us"/>
    <n v="40325"/>
    <e v="#REF!"/>
    <x v="32"/>
    <n v="9866"/>
    <x v="130"/>
    <n v="4"/>
    <n v="5"/>
    <x v="0"/>
    <x v="2"/>
  </r>
  <r>
    <s v="bibliotequesuab"/>
    <n v="40416"/>
    <e v="#REF!"/>
    <x v="77"/>
    <n v="1034"/>
    <x v="131"/>
    <n v="2"/>
    <n v="0"/>
    <x v="0"/>
    <x v="2"/>
  </r>
  <r>
    <s v="bibliotecauclm"/>
    <n v="41171"/>
    <e v="#REF!"/>
    <x v="78"/>
    <n v="3422"/>
    <x v="132"/>
    <n v="5"/>
    <n v="2"/>
    <x v="0"/>
    <x v="0"/>
  </r>
  <r>
    <s v="unavbiblioteca"/>
    <n v="41377"/>
    <e v="#REF!"/>
    <x v="79"/>
    <n v="2507"/>
    <x v="133"/>
    <n v="10"/>
    <n v="1"/>
    <x v="0"/>
    <x v="5"/>
  </r>
  <r>
    <s v="uexbiblioteca"/>
    <n v="41473"/>
    <e v="#REF!"/>
    <x v="57"/>
    <n v="2722"/>
    <x v="134"/>
    <n v="4"/>
    <n v="1"/>
    <x v="0"/>
    <x v="5"/>
  </r>
  <r>
    <s v="bibliotecaceu"/>
    <n v="42202"/>
    <e v="#REF!"/>
    <x v="80"/>
    <n v="869"/>
    <x v="135"/>
    <n v="4"/>
    <n v="2"/>
    <x v="0"/>
    <x v="1"/>
  </r>
  <r>
    <s v="buco_es"/>
    <n v="42867"/>
    <e v="#REF!"/>
    <x v="24"/>
    <n v="3364"/>
    <x v="136"/>
    <n v="2"/>
    <n v="0"/>
    <x v="0"/>
    <x v="0"/>
  </r>
  <r>
    <s v="biblioteca_us"/>
    <n v="42965"/>
    <e v="#REF!"/>
    <x v="81"/>
    <n v="9866"/>
    <x v="137"/>
    <n v="3"/>
    <n v="2"/>
    <x v="0"/>
    <x v="3"/>
  </r>
  <r>
    <s v="bibliotecaubu"/>
    <n v="43112"/>
    <e v="#REF!"/>
    <x v="82"/>
    <n v="1513"/>
    <x v="138"/>
    <n v="3"/>
    <n v="1"/>
    <x v="0"/>
    <x v="4"/>
  </r>
  <r>
    <s v="bibliotecauclm"/>
    <n v="43819"/>
    <e v="#REF!"/>
    <x v="59"/>
    <n v="3422"/>
    <x v="139"/>
    <n v="1"/>
    <n v="2"/>
    <x v="0"/>
    <x v="0"/>
  </r>
  <r>
    <s v="bibliocraiupf"/>
    <n v="43822"/>
    <e v="#REF!"/>
    <x v="2"/>
    <n v="1045"/>
    <x v="140"/>
    <n v="0"/>
    <n v="0"/>
    <x v="0"/>
    <x v="0"/>
  </r>
  <r>
    <s v="bibliotecaupsa"/>
    <n v="44021"/>
    <e v="#REF!"/>
    <x v="83"/>
    <n v="1249"/>
    <x v="141"/>
    <n v="1"/>
    <n v="0"/>
    <x v="0"/>
    <x v="3"/>
  </r>
  <r>
    <s v="bibliotecauclm"/>
    <n v="44798"/>
    <e v="#REF!"/>
    <x v="84"/>
    <n v="3422"/>
    <x v="142"/>
    <n v="12"/>
    <n v="6"/>
    <x v="0"/>
    <x v="5"/>
  </r>
  <r>
    <s v="biblioteca_us"/>
    <n v="44863"/>
    <e v="#REF!"/>
    <x v="85"/>
    <n v="9866"/>
    <x v="143"/>
    <n v="1"/>
    <n v="2"/>
    <x v="0"/>
    <x v="3"/>
  </r>
  <r>
    <s v="bibliotecaupct"/>
    <n v="44952"/>
    <e v="#REF!"/>
    <x v="2"/>
    <n v="1181"/>
    <x v="144"/>
    <n v="0"/>
    <n v="0"/>
    <x v="0"/>
    <x v="0"/>
  </r>
  <r>
    <s v="bibliocraiupf"/>
    <n v="45076"/>
    <e v="#REF!"/>
    <x v="73"/>
    <n v="1045"/>
    <x v="145"/>
    <n v="3"/>
    <n v="1"/>
    <x v="0"/>
    <x v="4"/>
  </r>
  <r>
    <s v="biblioloyolaand"/>
    <n v="45310"/>
    <e v="#REF!"/>
    <x v="86"/>
    <n v="1029"/>
    <x v="146"/>
    <n v="4"/>
    <n v="1"/>
    <x v="0"/>
    <x v="2"/>
  </r>
  <r>
    <s v="bibliotecauclm"/>
    <n v="45823"/>
    <e v="#REF!"/>
    <x v="55"/>
    <n v="3422"/>
    <x v="147"/>
    <n v="4"/>
    <n v="4"/>
    <x v="0"/>
    <x v="3"/>
  </r>
  <r>
    <s v="bibliocraiupf"/>
    <n v="46015"/>
    <e v="#REF!"/>
    <x v="87"/>
    <n v="1045"/>
    <x v="148"/>
    <n v="11"/>
    <n v="1"/>
    <x v="0"/>
    <x v="4"/>
  </r>
  <r>
    <s v="biblioteca_uma"/>
    <n v="46037"/>
    <e v="#REF!"/>
    <x v="2"/>
    <n v="6478"/>
    <x v="149"/>
    <n v="0"/>
    <n v="0"/>
    <x v="0"/>
    <x v="0"/>
  </r>
  <r>
    <s v="uam_biblioteca"/>
    <n v="46720"/>
    <e v="#REF!"/>
    <x v="2"/>
    <n v="3021"/>
    <x v="150"/>
    <n v="0"/>
    <n v="0"/>
    <x v="0"/>
    <x v="0"/>
  </r>
  <r>
    <s v="bibliotecaupsa"/>
    <n v="49116"/>
    <e v="#REF!"/>
    <x v="46"/>
    <n v="1249"/>
    <x v="151"/>
    <n v="2"/>
    <n v="0"/>
    <x v="0"/>
    <x v="4"/>
  </r>
  <r>
    <s v="bibliotecaugr"/>
    <n v="49506"/>
    <e v="#REF!"/>
    <x v="88"/>
    <n v="4230"/>
    <x v="152"/>
    <n v="17"/>
    <n v="8"/>
    <x v="0"/>
    <x v="2"/>
  </r>
  <r>
    <s v="biblioteca_uma"/>
    <n v="49756"/>
    <e v="#REF!"/>
    <x v="2"/>
    <n v="6478"/>
    <x v="153"/>
    <n v="0"/>
    <n v="0"/>
    <x v="0"/>
    <x v="4"/>
  </r>
  <r>
    <s v="bibliotequesuv"/>
    <n v="50340"/>
    <e v="#REF!"/>
    <x v="54"/>
    <n v="2127"/>
    <x v="154"/>
    <n v="5"/>
    <n v="2"/>
    <x v="0"/>
    <x v="4"/>
  </r>
  <r>
    <s v="bibliotequesuv"/>
    <n v="51014"/>
    <e v="#REF!"/>
    <x v="89"/>
    <n v="2127"/>
    <x v="155"/>
    <n v="2"/>
    <n v="4"/>
    <x v="0"/>
    <x v="0"/>
  </r>
  <r>
    <s v="bcomplutense"/>
    <n v="52343"/>
    <e v="#REF!"/>
    <x v="26"/>
    <n v="4588"/>
    <x v="156"/>
    <n v="0"/>
    <n v="1"/>
    <x v="0"/>
    <x v="4"/>
  </r>
  <r>
    <s v="bibliotecnica"/>
    <n v="52929"/>
    <e v="#REF!"/>
    <x v="37"/>
    <n v="1390"/>
    <x v="157"/>
    <n v="0"/>
    <n v="1"/>
    <x v="0"/>
    <x v="0"/>
  </r>
  <r>
    <s v="bibliotecaual"/>
    <n v="52931"/>
    <e v="#REF!"/>
    <x v="2"/>
    <n v="2364"/>
    <x v="158"/>
    <n v="0"/>
    <n v="0"/>
    <x v="0"/>
    <x v="1"/>
  </r>
  <r>
    <s v="bibliotecauic"/>
    <n v="53764"/>
    <e v="#REF!"/>
    <x v="2"/>
    <n v="1027"/>
    <x v="159"/>
    <n v="0"/>
    <n v="0"/>
    <x v="0"/>
    <x v="1"/>
  </r>
  <r>
    <s v="buco_es"/>
    <n v="54421"/>
    <e v="#REF!"/>
    <x v="90"/>
    <n v="3364"/>
    <x v="160"/>
    <n v="0"/>
    <n v="1"/>
    <x v="0"/>
    <x v="2"/>
  </r>
  <r>
    <s v="bibliotecaubu"/>
    <n v="55875"/>
    <e v="#REF!"/>
    <x v="91"/>
    <n v="1513"/>
    <x v="161"/>
    <n v="4"/>
    <n v="2"/>
    <x v="0"/>
    <x v="0"/>
  </r>
  <r>
    <s v="bibliotecauclm"/>
    <n v="56268"/>
    <e v="#REF!"/>
    <x v="92"/>
    <n v="3422"/>
    <x v="162"/>
    <n v="3"/>
    <n v="2"/>
    <x v="0"/>
    <x v="0"/>
  </r>
  <r>
    <s v="bibliotecaule"/>
    <n v="56918"/>
    <e v="#REF!"/>
    <x v="93"/>
    <n v="545"/>
    <x v="163"/>
    <n v="3"/>
    <n v="4"/>
    <x v="0"/>
    <x v="4"/>
  </r>
  <r>
    <s v="bibliotecauclm"/>
    <n v="56922"/>
    <e v="#REF!"/>
    <x v="61"/>
    <n v="3422"/>
    <x v="164"/>
    <n v="3"/>
    <n v="1"/>
    <x v="0"/>
    <x v="3"/>
  </r>
  <r>
    <s v="bcomplutense"/>
    <n v="57073"/>
    <e v="#REF!"/>
    <x v="2"/>
    <n v="4588"/>
    <x v="165"/>
    <n v="0"/>
    <n v="0"/>
    <x v="0"/>
    <x v="4"/>
  </r>
  <r>
    <s v="biblioteca_uned"/>
    <n v="57331"/>
    <e v="#REF!"/>
    <x v="94"/>
    <n v="20299"/>
    <x v="166"/>
    <n v="12"/>
    <n v="12"/>
    <x v="0"/>
    <x v="0"/>
  </r>
  <r>
    <s v="bibliotecaubu"/>
    <n v="57692"/>
    <e v="#REF!"/>
    <x v="95"/>
    <n v="1513"/>
    <x v="167"/>
    <n v="4"/>
    <n v="4"/>
    <x v="0"/>
    <x v="3"/>
  </r>
  <r>
    <s v="biblioteca_uc3m"/>
    <n v="58284"/>
    <e v="#REF!"/>
    <x v="96"/>
    <n v="9792"/>
    <x v="168"/>
    <n v="3"/>
    <n v="0"/>
    <x v="0"/>
    <x v="0"/>
  </r>
  <r>
    <s v="bibliotecauhu"/>
    <n v="59066"/>
    <e v="#REF!"/>
    <x v="97"/>
    <n v="4037"/>
    <x v="169"/>
    <n v="2"/>
    <n v="0"/>
    <x v="0"/>
    <x v="4"/>
  </r>
  <r>
    <s v="comillas_biblio"/>
    <n v="59228"/>
    <e v="#REF!"/>
    <x v="14"/>
    <n v="1215"/>
    <x v="170"/>
    <n v="1"/>
    <n v="1"/>
    <x v="0"/>
    <x v="4"/>
  </r>
  <r>
    <s v="unavbiblioteca"/>
    <n v="59665"/>
    <e v="#REF!"/>
    <x v="98"/>
    <n v="2507"/>
    <x v="171"/>
    <n v="1"/>
    <n v="0"/>
    <x v="0"/>
    <x v="0"/>
  </r>
  <r>
    <s v="bibliotecaubu"/>
    <n v="59782"/>
    <e v="#REF!"/>
    <x v="82"/>
    <n v="1513"/>
    <x v="172"/>
    <n v="3"/>
    <n v="1"/>
    <x v="0"/>
    <x v="4"/>
  </r>
  <r>
    <s v="bucantabria"/>
    <n v="60196"/>
    <e v="#REF!"/>
    <x v="99"/>
    <n v="2186"/>
    <x v="173"/>
    <n v="4"/>
    <n v="0"/>
    <x v="0"/>
    <x v="0"/>
  </r>
  <r>
    <s v="bibliotecauem"/>
    <n v="60345"/>
    <e v="#REF!"/>
    <x v="100"/>
    <n v="1117"/>
    <x v="174"/>
    <n v="0"/>
    <n v="1"/>
    <x v="0"/>
    <x v="0"/>
  </r>
  <r>
    <s v="bibliotecasumh"/>
    <n v="60684"/>
    <e v="#REF!"/>
    <x v="2"/>
    <n v="1580"/>
    <x v="175"/>
    <n v="0"/>
    <n v="0"/>
    <x v="0"/>
    <x v="0"/>
  </r>
  <r>
    <s v="bucantabria"/>
    <n v="61077"/>
    <e v="#REF!"/>
    <x v="101"/>
    <n v="2186"/>
    <x v="176"/>
    <n v="0"/>
    <n v="1"/>
    <x v="0"/>
    <x v="0"/>
  </r>
  <r>
    <s v="bcomplutense"/>
    <n v="61187"/>
    <e v="#REF!"/>
    <x v="2"/>
    <n v="4588"/>
    <x v="177"/>
    <n v="0"/>
    <n v="0"/>
    <x v="0"/>
    <x v="5"/>
  </r>
  <r>
    <s v="bibliotecaumu"/>
    <n v="61237"/>
    <e v="#REF!"/>
    <x v="2"/>
    <n v="1863"/>
    <x v="178"/>
    <n v="0"/>
    <n v="0"/>
    <x v="0"/>
    <x v="5"/>
  </r>
  <r>
    <s v="comillas_biblio"/>
    <n v="62026"/>
    <e v="#REF!"/>
    <x v="14"/>
    <n v="1215"/>
    <x v="179"/>
    <n v="1"/>
    <n v="1"/>
    <x v="0"/>
    <x v="0"/>
  </r>
  <r>
    <s v="bibliotecaupct"/>
    <n v="62066"/>
    <e v="#REF!"/>
    <x v="102"/>
    <n v="1181"/>
    <x v="180"/>
    <n v="1"/>
    <n v="0"/>
    <x v="0"/>
    <x v="0"/>
  </r>
  <r>
    <s v="bibliotecaua"/>
    <n v="62086"/>
    <e v="#REF!"/>
    <x v="103"/>
    <n v="2853"/>
    <x v="181"/>
    <n v="18"/>
    <n v="16"/>
    <x v="0"/>
    <x v="0"/>
  </r>
  <r>
    <s v="biblioteca_uc3m"/>
    <n v="62126"/>
    <e v="#REF!"/>
    <x v="2"/>
    <n v="9792"/>
    <x v="182"/>
    <n v="0"/>
    <n v="0"/>
    <x v="0"/>
    <x v="4"/>
  </r>
  <r>
    <s v="bibliotecauic"/>
    <n v="62915"/>
    <e v="#REF!"/>
    <x v="2"/>
    <n v="1027"/>
    <x v="183"/>
    <n v="0"/>
    <n v="0"/>
    <x v="0"/>
    <x v="1"/>
  </r>
  <r>
    <s v="bibliotecasumh"/>
    <n v="63329"/>
    <e v="#REF!"/>
    <x v="2"/>
    <n v="1580"/>
    <x v="184"/>
    <n v="0"/>
    <n v="0"/>
    <x v="0"/>
    <x v="3"/>
  </r>
  <r>
    <s v="comillas_biblio"/>
    <n v="63727"/>
    <e v="#REF!"/>
    <x v="14"/>
    <n v="1215"/>
    <x v="185"/>
    <n v="1"/>
    <n v="1"/>
    <x v="0"/>
    <x v="4"/>
  </r>
  <r>
    <s v="biblioteca_us"/>
    <n v="64016"/>
    <e v="#REF!"/>
    <x v="104"/>
    <n v="9866"/>
    <x v="186"/>
    <n v="7"/>
    <n v="4"/>
    <x v="0"/>
    <x v="2"/>
  </r>
  <r>
    <s v="bibupo"/>
    <n v="64794"/>
    <e v="#REF!"/>
    <x v="105"/>
    <n v="3506"/>
    <x v="187"/>
    <n v="11"/>
    <n v="7"/>
    <x v="0"/>
    <x v="1"/>
  </r>
  <r>
    <s v="bibliotecaual"/>
    <n v="64846"/>
    <e v="#REF!"/>
    <x v="2"/>
    <n v="2364"/>
    <x v="188"/>
    <n v="0"/>
    <n v="0"/>
    <x v="0"/>
    <x v="0"/>
  </r>
  <r>
    <s v="bucantabria"/>
    <n v="66050"/>
    <e v="#REF!"/>
    <x v="106"/>
    <n v="2186"/>
    <x v="189"/>
    <n v="6"/>
    <n v="3"/>
    <x v="0"/>
    <x v="0"/>
  </r>
  <r>
    <s v="bibliotecasumh"/>
    <n v="66386"/>
    <e v="#REF!"/>
    <x v="2"/>
    <n v="1580"/>
    <x v="190"/>
    <n v="0"/>
    <n v="0"/>
    <x v="0"/>
    <x v="3"/>
  </r>
  <r>
    <s v="craiurv"/>
    <n v="67742"/>
    <e v="#REF!"/>
    <x v="107"/>
    <n v="1031"/>
    <x v="191"/>
    <n v="0"/>
    <n v="3"/>
    <x v="0"/>
    <x v="0"/>
  </r>
  <r>
    <s v="bibliotecaual"/>
    <n v="68522"/>
    <e v="#REF!"/>
    <x v="2"/>
    <n v="2364"/>
    <x v="192"/>
    <n v="0"/>
    <n v="0"/>
    <x v="0"/>
    <x v="0"/>
  </r>
  <r>
    <s v="bibupo"/>
    <n v="69339"/>
    <e v="#REF!"/>
    <x v="108"/>
    <n v="3506"/>
    <x v="193"/>
    <n v="8"/>
    <n v="5"/>
    <x v="0"/>
    <x v="3"/>
  </r>
  <r>
    <s v="bcomplutense"/>
    <n v="70355"/>
    <e v="#REF!"/>
    <x v="4"/>
    <n v="4588"/>
    <x v="194"/>
    <n v="2"/>
    <n v="0"/>
    <x v="0"/>
    <x v="0"/>
  </r>
  <r>
    <s v="bibliotecasumh"/>
    <n v="70407"/>
    <e v="#REF!"/>
    <x v="109"/>
    <n v="1580"/>
    <x v="195"/>
    <n v="1"/>
    <n v="0"/>
    <x v="0"/>
    <x v="1"/>
  </r>
  <r>
    <s v="bibliotecasumh"/>
    <n v="70477"/>
    <e v="#REF!"/>
    <x v="2"/>
    <n v="1580"/>
    <x v="196"/>
    <n v="0"/>
    <n v="0"/>
    <x v="0"/>
    <x v="1"/>
  </r>
  <r>
    <s v="bibliotecauclm"/>
    <n v="70492"/>
    <e v="#REF!"/>
    <x v="45"/>
    <n v="3422"/>
    <x v="197"/>
    <n v="12"/>
    <n v="0"/>
    <x v="0"/>
    <x v="5"/>
  </r>
  <r>
    <s v="biblioteca_uned"/>
    <n v="70691"/>
    <e v="#REF!"/>
    <x v="110"/>
    <n v="20299"/>
    <x v="198"/>
    <n v="1"/>
    <n v="1"/>
    <x v="0"/>
    <x v="1"/>
  </r>
  <r>
    <s v="bibliotecaupsa"/>
    <n v="70952"/>
    <e v="#REF!"/>
    <x v="83"/>
    <n v="1249"/>
    <x v="199"/>
    <n v="0"/>
    <n v="1"/>
    <x v="0"/>
    <x v="0"/>
  </r>
  <r>
    <s v="bibliotecaupsa"/>
    <n v="71019"/>
    <e v="#REF!"/>
    <x v="83"/>
    <n v="1249"/>
    <x v="200"/>
    <n v="1"/>
    <n v="0"/>
    <x v="0"/>
    <x v="0"/>
  </r>
  <r>
    <s v="bibliotecasumh"/>
    <n v="72593"/>
    <e v="#REF!"/>
    <x v="2"/>
    <n v="1580"/>
    <x v="201"/>
    <n v="0"/>
    <n v="0"/>
    <x v="0"/>
    <x v="1"/>
  </r>
  <r>
    <s v="bibupo"/>
    <n v="72638"/>
    <e v="#REF!"/>
    <x v="111"/>
    <n v="3506"/>
    <x v="202"/>
    <n v="1"/>
    <n v="0"/>
    <x v="0"/>
    <x v="4"/>
  </r>
  <r>
    <s v="bibliotecasumh"/>
    <n v="72658"/>
    <e v="#REF!"/>
    <x v="2"/>
    <n v="1580"/>
    <x v="203"/>
    <n v="0"/>
    <n v="0"/>
    <x v="0"/>
    <x v="3"/>
  </r>
  <r>
    <s v="bibliotecasumh"/>
    <n v="73013"/>
    <e v="#REF!"/>
    <x v="2"/>
    <n v="1580"/>
    <x v="204"/>
    <n v="0"/>
    <n v="0"/>
    <x v="0"/>
    <x v="3"/>
  </r>
  <r>
    <s v="bulpgc"/>
    <n v="73024"/>
    <e v="#REF!"/>
    <x v="112"/>
    <n v="2879"/>
    <x v="205"/>
    <n v="4"/>
    <n v="3"/>
    <x v="0"/>
    <x v="3"/>
  </r>
  <r>
    <s v="craiurv"/>
    <n v="74637"/>
    <e v="#REF!"/>
    <x v="113"/>
    <n v="1031"/>
    <x v="206"/>
    <n v="4"/>
    <n v="2"/>
    <x v="0"/>
    <x v="0"/>
  </r>
  <r>
    <s v="bibliotecaubu"/>
    <n v="75607"/>
    <e v="#REF!"/>
    <x v="82"/>
    <n v="1513"/>
    <x v="207"/>
    <n v="1"/>
    <n v="3"/>
    <x v="0"/>
    <x v="0"/>
  </r>
  <r>
    <s v="bibliotecasumh"/>
    <n v="75638"/>
    <e v="#REF!"/>
    <x v="2"/>
    <n v="1580"/>
    <x v="208"/>
    <n v="0"/>
    <n v="0"/>
    <x v="0"/>
    <x v="1"/>
  </r>
  <r>
    <s v="biblioteca_uned"/>
    <n v="76375"/>
    <e v="#REF!"/>
    <x v="114"/>
    <n v="20299"/>
    <x v="209"/>
    <n v="2"/>
    <n v="1"/>
    <x v="0"/>
    <x v="1"/>
  </r>
  <r>
    <s v="bibliotecasumh"/>
    <n v="76587"/>
    <e v="#REF!"/>
    <x v="109"/>
    <n v="1580"/>
    <x v="210"/>
    <n v="1"/>
    <n v="0"/>
    <x v="0"/>
    <x v="1"/>
  </r>
  <r>
    <s v="bibliotecaupct"/>
    <n v="77946"/>
    <e v="#REF!"/>
    <x v="115"/>
    <n v="1181"/>
    <x v="211"/>
    <n v="3"/>
    <n v="3"/>
    <x v="0"/>
    <x v="0"/>
  </r>
  <r>
    <s v="unavbiblioteca"/>
    <n v="79045"/>
    <e v="#REF!"/>
    <x v="116"/>
    <n v="2507"/>
    <x v="212"/>
    <n v="1"/>
    <n v="1"/>
    <x v="0"/>
    <x v="0"/>
  </r>
  <r>
    <s v="bibliotecasumh"/>
    <n v="79162"/>
    <e v="#REF!"/>
    <x v="2"/>
    <n v="1580"/>
    <x v="213"/>
    <n v="0"/>
    <n v="0"/>
    <x v="0"/>
    <x v="1"/>
  </r>
  <r>
    <s v="bibliotecauclm"/>
    <n v="81052"/>
    <e v="#REF!"/>
    <x v="92"/>
    <n v="3422"/>
    <x v="214"/>
    <n v="4"/>
    <n v="1"/>
    <x v="0"/>
    <x v="5"/>
  </r>
  <r>
    <s v="bibliotecasumh"/>
    <n v="81336"/>
    <e v="#REF!"/>
    <x v="2"/>
    <n v="1580"/>
    <x v="215"/>
    <n v="0"/>
    <n v="0"/>
    <x v="0"/>
    <x v="3"/>
  </r>
  <r>
    <s v="bibliotecasumh"/>
    <n v="81402"/>
    <e v="#REF!"/>
    <x v="2"/>
    <n v="1580"/>
    <x v="216"/>
    <n v="0"/>
    <n v="0"/>
    <x v="0"/>
    <x v="3"/>
  </r>
  <r>
    <s v="bibliotecasumh"/>
    <n v="81910"/>
    <e v="#REF!"/>
    <x v="109"/>
    <n v="1580"/>
    <x v="217"/>
    <n v="1"/>
    <n v="0"/>
    <x v="0"/>
    <x v="0"/>
  </r>
  <r>
    <s v="bibliotequesuv"/>
    <n v="82624"/>
    <e v="#REF!"/>
    <x v="117"/>
    <n v="2127"/>
    <x v="218"/>
    <n v="2"/>
    <n v="2"/>
    <x v="0"/>
    <x v="0"/>
  </r>
  <r>
    <s v="bibliotecaumu"/>
    <n v="83005"/>
    <e v="#REF!"/>
    <x v="118"/>
    <n v="1863"/>
    <x v="219"/>
    <n v="0"/>
    <n v="1"/>
    <x v="0"/>
    <x v="3"/>
  </r>
  <r>
    <s v="biblioteca_uma"/>
    <n v="83029"/>
    <e v="#REF!"/>
    <x v="119"/>
    <n v="6478"/>
    <x v="220"/>
    <n v="2"/>
    <n v="0"/>
    <x v="0"/>
    <x v="4"/>
  </r>
  <r>
    <s v="bibliotecaubu"/>
    <n v="83050"/>
    <e v="#REF!"/>
    <x v="82"/>
    <n v="1513"/>
    <x v="221"/>
    <n v="2"/>
    <n v="2"/>
    <x v="0"/>
    <x v="4"/>
  </r>
  <r>
    <s v="bibliotecasumh"/>
    <n v="83144"/>
    <e v="#REF!"/>
    <x v="2"/>
    <n v="1580"/>
    <x v="222"/>
    <n v="0"/>
    <n v="0"/>
    <x v="0"/>
    <x v="3"/>
  </r>
  <r>
    <s v="bibliotecasumh"/>
    <n v="83571"/>
    <e v="#REF!"/>
    <x v="109"/>
    <n v="1580"/>
    <x v="223"/>
    <n v="1"/>
    <n v="0"/>
    <x v="0"/>
    <x v="1"/>
  </r>
  <r>
    <s v="bibliotecasumh"/>
    <n v="84010"/>
    <e v="#REF!"/>
    <x v="2"/>
    <n v="1580"/>
    <x v="224"/>
    <n v="0"/>
    <n v="0"/>
    <x v="0"/>
    <x v="1"/>
  </r>
  <r>
    <s v="bibliotecaugr"/>
    <n v="84484"/>
    <e v="#REF!"/>
    <x v="120"/>
    <n v="4230"/>
    <x v="225"/>
    <n v="3"/>
    <n v="2"/>
    <x v="0"/>
    <x v="4"/>
  </r>
  <r>
    <s v="buco_es"/>
    <n v="84683"/>
    <e v="#REF!"/>
    <x v="121"/>
    <n v="3364"/>
    <x v="226"/>
    <n v="7"/>
    <n v="1"/>
    <x v="0"/>
    <x v="0"/>
  </r>
  <r>
    <s v="bibliocraiupf"/>
    <n v="85126"/>
    <e v="#REF!"/>
    <x v="122"/>
    <n v="1045"/>
    <x v="227"/>
    <n v="5"/>
    <n v="0"/>
    <x v="0"/>
    <x v="0"/>
  </r>
  <r>
    <s v="bibliotecaua"/>
    <n v="85800"/>
    <e v="#REF!"/>
    <x v="2"/>
    <n v="2853"/>
    <x v="228"/>
    <n v="0"/>
    <n v="0"/>
    <x v="0"/>
    <x v="5"/>
  </r>
  <r>
    <s v="biblioteca_uc3m"/>
    <m/>
    <e v="#REF!"/>
    <x v="123"/>
    <n v="9792"/>
    <x v="229"/>
    <n v="6"/>
    <n v="5"/>
    <x v="0"/>
    <x v="4"/>
  </r>
  <r>
    <s v="uocbiblioteca"/>
    <m/>
    <e v="#REF!"/>
    <x v="36"/>
    <n v="1818"/>
    <x v="230"/>
    <n v="1"/>
    <n v="0"/>
    <x v="0"/>
    <x v="0"/>
  </r>
  <r>
    <s v="bibliotecasumh"/>
    <m/>
    <e v="#REF!"/>
    <x v="2"/>
    <n v="1580"/>
    <x v="231"/>
    <n v="0"/>
    <n v="0"/>
    <x v="0"/>
    <x v="1"/>
  </r>
  <r>
    <s v="bibliotecaua"/>
    <m/>
    <e v="#REF!"/>
    <x v="124"/>
    <n v="2853"/>
    <x v="232"/>
    <n v="5"/>
    <n v="1"/>
    <x v="0"/>
    <x v="3"/>
  </r>
  <r>
    <s v="bibliotequesuv"/>
    <m/>
    <e v="#REF!"/>
    <x v="2"/>
    <n v="2127"/>
    <x v="233"/>
    <n v="0"/>
    <n v="0"/>
    <x v="0"/>
    <x v="5"/>
  </r>
  <r>
    <s v="bibliotecauclm"/>
    <m/>
    <e v="#REF!"/>
    <x v="125"/>
    <n v="3422"/>
    <x v="234"/>
    <n v="1"/>
    <n v="1"/>
    <x v="0"/>
    <x v="5"/>
  </r>
  <r>
    <s v="bulpgc"/>
    <m/>
    <e v="#REF!"/>
    <x v="126"/>
    <n v="2879"/>
    <x v="235"/>
    <n v="20"/>
    <n v="5"/>
    <x v="0"/>
    <x v="5"/>
  </r>
  <r>
    <s v="bibliotecauclm"/>
    <m/>
    <e v="#REF!"/>
    <x v="61"/>
    <n v="3422"/>
    <x v="236"/>
    <n v="2"/>
    <n v="2"/>
    <x v="0"/>
    <x v="0"/>
  </r>
  <r>
    <s v="uam_biblioteca"/>
    <n v="150"/>
    <e v="#REF!"/>
    <x v="127"/>
    <n v="3021"/>
    <x v="237"/>
    <n v="2"/>
    <n v="1"/>
    <x v="1"/>
    <x v="1"/>
  </r>
  <r>
    <s v="bucantabria"/>
    <n v="155"/>
    <e v="#REF!"/>
    <x v="2"/>
    <n v="2186"/>
    <x v="238"/>
    <n v="0"/>
    <n v="0"/>
    <x v="1"/>
    <x v="0"/>
  </r>
  <r>
    <s v="bibliotecascsic"/>
    <n v="672"/>
    <e v="#REF!"/>
    <x v="128"/>
    <n v="20339"/>
    <x v="239"/>
    <n v="3"/>
    <n v="2"/>
    <x v="1"/>
    <x v="1"/>
  </r>
  <r>
    <s v="bibliotecauem"/>
    <n v="1137"/>
    <e v="#REF!"/>
    <x v="129"/>
    <n v="1117"/>
    <x v="240"/>
    <n v="2"/>
    <n v="3"/>
    <x v="1"/>
    <x v="2"/>
  </r>
  <r>
    <s v="biblioteca_uc3m"/>
    <n v="1250"/>
    <e v="#REF!"/>
    <x v="130"/>
    <n v="9792"/>
    <x v="241"/>
    <n v="5"/>
    <n v="3"/>
    <x v="1"/>
    <x v="1"/>
  </r>
  <r>
    <s v="biblioteca_uma"/>
    <n v="2116"/>
    <e v="#REF!"/>
    <x v="131"/>
    <n v="6478"/>
    <x v="242"/>
    <n v="1"/>
    <n v="0"/>
    <x v="1"/>
    <x v="0"/>
  </r>
  <r>
    <s v="bibliotecascsic"/>
    <n v="2412"/>
    <e v="#REF!"/>
    <x v="34"/>
    <n v="20339"/>
    <x v="243"/>
    <n v="2"/>
    <n v="1"/>
    <x v="1"/>
    <x v="4"/>
  </r>
  <r>
    <s v="bibliounialcala"/>
    <n v="2495"/>
    <e v="#REF!"/>
    <x v="2"/>
    <n v="419"/>
    <x v="244"/>
    <n v="0"/>
    <n v="0"/>
    <x v="1"/>
    <x v="1"/>
  </r>
  <r>
    <s v="bibliotecaubu"/>
    <n v="3181"/>
    <e v="#REF!"/>
    <x v="2"/>
    <n v="1513"/>
    <x v="245"/>
    <n v="0"/>
    <n v="0"/>
    <x v="1"/>
    <x v="1"/>
  </r>
  <r>
    <s v="bibliotecauhu"/>
    <n v="3322"/>
    <e v="#REF!"/>
    <x v="132"/>
    <n v="4037"/>
    <x v="246"/>
    <n v="5"/>
    <n v="0"/>
    <x v="1"/>
    <x v="2"/>
  </r>
  <r>
    <s v="bibliotecaual"/>
    <n v="3343"/>
    <e v="#REF!"/>
    <x v="2"/>
    <n v="2364"/>
    <x v="247"/>
    <n v="0"/>
    <n v="0"/>
    <x v="1"/>
    <x v="0"/>
  </r>
  <r>
    <s v="bibliotecaugr"/>
    <n v="4291"/>
    <e v="#REF!"/>
    <x v="120"/>
    <n v="4230"/>
    <x v="248"/>
    <n v="4"/>
    <n v="1"/>
    <x v="1"/>
    <x v="2"/>
  </r>
  <r>
    <s v="bibliotecauic"/>
    <n v="4963"/>
    <e v="#REF!"/>
    <x v="2"/>
    <n v="1027"/>
    <x v="249"/>
    <n v="0"/>
    <n v="0"/>
    <x v="1"/>
    <x v="4"/>
  </r>
  <r>
    <s v="uam_biblioteca"/>
    <n v="6761"/>
    <e v="#REF!"/>
    <x v="133"/>
    <n v="3021"/>
    <x v="250"/>
    <n v="6"/>
    <n v="6"/>
    <x v="1"/>
    <x v="1"/>
  </r>
  <r>
    <s v="bibliotecaubu"/>
    <n v="8327"/>
    <e v="#REF!"/>
    <x v="82"/>
    <n v="1513"/>
    <x v="251"/>
    <n v="1"/>
    <n v="3"/>
    <x v="1"/>
    <x v="1"/>
  </r>
  <r>
    <s v="biblioloyolaand"/>
    <n v="9015"/>
    <e v="#REF!"/>
    <x v="134"/>
    <n v="1029"/>
    <x v="252"/>
    <n v="1"/>
    <n v="0"/>
    <x v="1"/>
    <x v="3"/>
  </r>
  <r>
    <s v="bucantabria"/>
    <n v="9123"/>
    <e v="#REF!"/>
    <x v="135"/>
    <n v="2186"/>
    <x v="253"/>
    <n v="2"/>
    <n v="1"/>
    <x v="1"/>
    <x v="2"/>
  </r>
  <r>
    <s v="bibliotecauem"/>
    <n v="9281"/>
    <e v="#REF!"/>
    <x v="2"/>
    <n v="1117"/>
    <x v="254"/>
    <n v="0"/>
    <n v="0"/>
    <x v="1"/>
    <x v="3"/>
  </r>
  <r>
    <s v="bibliotecaceu"/>
    <n v="9994"/>
    <e v="#REF!"/>
    <x v="136"/>
    <n v="869"/>
    <x v="255"/>
    <n v="3"/>
    <n v="0"/>
    <x v="1"/>
    <x v="0"/>
  </r>
  <r>
    <s v="biblioteca_uma"/>
    <n v="12092"/>
    <e v="#REF!"/>
    <x v="119"/>
    <n v="6478"/>
    <x v="256"/>
    <n v="1"/>
    <n v="1"/>
    <x v="1"/>
    <x v="0"/>
  </r>
  <r>
    <s v="bibliotecaubu"/>
    <n v="12351"/>
    <e v="#REF!"/>
    <x v="15"/>
    <n v="1513"/>
    <x v="257"/>
    <n v="1"/>
    <n v="1"/>
    <x v="1"/>
    <x v="3"/>
  </r>
  <r>
    <s v="bibliotecascsic"/>
    <n v="13013"/>
    <e v="#REF!"/>
    <x v="2"/>
    <n v="20339"/>
    <x v="258"/>
    <n v="0"/>
    <n v="0"/>
    <x v="1"/>
    <x v="0"/>
  </r>
  <r>
    <s v="bibliotecaupct"/>
    <n v="13178"/>
    <e v="#REF!"/>
    <x v="2"/>
    <n v="1181"/>
    <x v="259"/>
    <n v="0"/>
    <n v="0"/>
    <x v="1"/>
    <x v="1"/>
  </r>
  <r>
    <s v="bibliotecauic"/>
    <n v="13299"/>
    <e v="#REF!"/>
    <x v="2"/>
    <n v="1027"/>
    <x v="260"/>
    <n v="0"/>
    <n v="0"/>
    <x v="1"/>
    <x v="3"/>
  </r>
  <r>
    <s v="unavbiblioteca"/>
    <n v="13679"/>
    <e v="#REF!"/>
    <x v="137"/>
    <n v="2507"/>
    <x v="261"/>
    <n v="3"/>
    <n v="1"/>
    <x v="1"/>
    <x v="3"/>
  </r>
  <r>
    <s v="bucantabria"/>
    <n v="13841"/>
    <e v="#REF!"/>
    <x v="2"/>
    <n v="2186"/>
    <x v="262"/>
    <n v="0"/>
    <n v="0"/>
    <x v="1"/>
    <x v="0"/>
  </r>
  <r>
    <s v="bibliotequesuv"/>
    <n v="14400"/>
    <e v="#REF!"/>
    <x v="2"/>
    <n v="2127"/>
    <x v="263"/>
    <n v="0"/>
    <n v="0"/>
    <x v="1"/>
    <x v="3"/>
  </r>
  <r>
    <s v="bibliotecauem"/>
    <n v="14890"/>
    <e v="#REF!"/>
    <x v="16"/>
    <n v="1117"/>
    <x v="264"/>
    <n v="2"/>
    <n v="0"/>
    <x v="1"/>
    <x v="0"/>
  </r>
  <r>
    <s v="bibliotecaupsa"/>
    <n v="17759"/>
    <e v="#REF!"/>
    <x v="2"/>
    <n v="1249"/>
    <x v="265"/>
    <n v="0"/>
    <n v="0"/>
    <x v="1"/>
    <x v="0"/>
  </r>
  <r>
    <s v="bujatuit"/>
    <n v="18869"/>
    <e v="#REF!"/>
    <x v="138"/>
    <n v="2348"/>
    <x v="266"/>
    <n v="2"/>
    <n v="0"/>
    <x v="1"/>
    <x v="2"/>
  </r>
  <r>
    <s v="biblioteca_uma"/>
    <n v="21568"/>
    <e v="#REF!"/>
    <x v="2"/>
    <n v="6478"/>
    <x v="267"/>
    <n v="0"/>
    <n v="0"/>
    <x v="1"/>
    <x v="5"/>
  </r>
  <r>
    <s v="biblioteca_uma"/>
    <n v="21612"/>
    <e v="#REF!"/>
    <x v="119"/>
    <n v="6478"/>
    <x v="268"/>
    <n v="2"/>
    <n v="0"/>
    <x v="1"/>
    <x v="1"/>
  </r>
  <r>
    <s v="bibliotecauclm"/>
    <n v="21986"/>
    <e v="#REF!"/>
    <x v="61"/>
    <n v="3422"/>
    <x v="269"/>
    <n v="3"/>
    <n v="1"/>
    <x v="1"/>
    <x v="0"/>
  </r>
  <r>
    <s v="bibliotecaceu"/>
    <n v="22407"/>
    <e v="#REF!"/>
    <x v="139"/>
    <n v="869"/>
    <x v="270"/>
    <n v="1"/>
    <n v="0"/>
    <x v="1"/>
    <x v="0"/>
  </r>
  <r>
    <s v="bibliotecaceu"/>
    <n v="22714"/>
    <e v="#REF!"/>
    <x v="139"/>
    <n v="869"/>
    <x v="271"/>
    <n v="1"/>
    <n v="0"/>
    <x v="1"/>
    <x v="0"/>
  </r>
  <r>
    <s v="bibliouca"/>
    <n v="24301"/>
    <e v="#REF!"/>
    <x v="140"/>
    <n v="3530"/>
    <x v="272"/>
    <n v="3"/>
    <n v="3"/>
    <x v="1"/>
    <x v="5"/>
  </r>
  <r>
    <s v="bibliotequesuab"/>
    <n v="24708"/>
    <e v="#REF!"/>
    <x v="141"/>
    <n v="1034"/>
    <x v="273"/>
    <n v="2"/>
    <n v="3"/>
    <x v="1"/>
    <x v="0"/>
  </r>
  <r>
    <s v="biblioteca_us"/>
    <n v="24812"/>
    <e v="#REF!"/>
    <x v="142"/>
    <n v="9866"/>
    <x v="274"/>
    <n v="2"/>
    <n v="0"/>
    <x v="1"/>
    <x v="3"/>
  </r>
  <r>
    <s v="biblioteca_us"/>
    <n v="25060"/>
    <e v="#REF!"/>
    <x v="2"/>
    <n v="9866"/>
    <x v="275"/>
    <n v="0"/>
    <n v="0"/>
    <x v="1"/>
    <x v="5"/>
  </r>
  <r>
    <s v="bibliotecascsic"/>
    <n v="25606"/>
    <e v="#REF!"/>
    <x v="2"/>
    <n v="20339"/>
    <x v="276"/>
    <n v="0"/>
    <n v="0"/>
    <x v="1"/>
    <x v="0"/>
  </r>
  <r>
    <s v="bibliotecauclm"/>
    <n v="25754"/>
    <e v="#REF!"/>
    <x v="78"/>
    <n v="3422"/>
    <x v="277"/>
    <n v="6"/>
    <n v="1"/>
    <x v="1"/>
    <x v="0"/>
  </r>
  <r>
    <s v="buco_es"/>
    <n v="26362"/>
    <e v="#REF!"/>
    <x v="2"/>
    <n v="3364"/>
    <x v="278"/>
    <n v="0"/>
    <n v="0"/>
    <x v="1"/>
    <x v="2"/>
  </r>
  <r>
    <s v="bibliocraiupf"/>
    <n v="27133"/>
    <e v="#REF!"/>
    <x v="2"/>
    <n v="1045"/>
    <x v="279"/>
    <n v="0"/>
    <n v="0"/>
    <x v="1"/>
    <x v="5"/>
  </r>
  <r>
    <s v="biblioteca_uc3m"/>
    <n v="27380"/>
    <e v="#REF!"/>
    <x v="20"/>
    <n v="9792"/>
    <x v="280"/>
    <n v="1"/>
    <n v="0"/>
    <x v="1"/>
    <x v="0"/>
  </r>
  <r>
    <s v="unavbiblioteca"/>
    <n v="27819"/>
    <e v="#REF!"/>
    <x v="7"/>
    <n v="2507"/>
    <x v="281"/>
    <n v="3"/>
    <n v="2"/>
    <x v="1"/>
    <x v="4"/>
  </r>
  <r>
    <s v="bucantabria"/>
    <n v="28045"/>
    <e v="#REF!"/>
    <x v="2"/>
    <n v="2186"/>
    <x v="282"/>
    <n v="0"/>
    <n v="0"/>
    <x v="1"/>
    <x v="0"/>
  </r>
  <r>
    <s v="bibur"/>
    <n v="29724"/>
    <e v="#REF!"/>
    <x v="143"/>
    <n v="1415"/>
    <x v="283"/>
    <n v="1"/>
    <n v="1"/>
    <x v="1"/>
    <x v="0"/>
  </r>
  <r>
    <s v="bibupo"/>
    <n v="30356"/>
    <e v="#REF!"/>
    <x v="144"/>
    <n v="3506"/>
    <x v="284"/>
    <n v="3"/>
    <n v="2"/>
    <x v="1"/>
    <x v="2"/>
  </r>
  <r>
    <s v="bibliotecauji"/>
    <n v="30682"/>
    <e v="#REF!"/>
    <x v="2"/>
    <n v="1484"/>
    <x v="285"/>
    <n v="0"/>
    <n v="0"/>
    <x v="1"/>
    <x v="1"/>
  </r>
  <r>
    <s v="bibliotecauclm"/>
    <n v="31493"/>
    <e v="#REF!"/>
    <x v="78"/>
    <n v="3422"/>
    <x v="286"/>
    <n v="4"/>
    <n v="3"/>
    <x v="1"/>
    <x v="1"/>
  </r>
  <r>
    <s v="bucantabria"/>
    <n v="31665"/>
    <e v="#REF!"/>
    <x v="101"/>
    <n v="2186"/>
    <x v="287"/>
    <n v="1"/>
    <n v="0"/>
    <x v="1"/>
    <x v="0"/>
  </r>
  <r>
    <s v="bibliotecauclm"/>
    <n v="32471"/>
    <e v="#REF!"/>
    <x v="45"/>
    <n v="3422"/>
    <x v="288"/>
    <n v="7"/>
    <n v="5"/>
    <x v="1"/>
    <x v="0"/>
  </r>
  <r>
    <s v="ucam_biblioteca"/>
    <n v="34238"/>
    <e v="#REF!"/>
    <x v="145"/>
    <n v="307"/>
    <x v="289"/>
    <n v="2"/>
    <n v="0"/>
    <x v="1"/>
    <x v="4"/>
  </r>
  <r>
    <s v="buco_es"/>
    <n v="35602"/>
    <e v="#REF!"/>
    <x v="2"/>
    <n v="3364"/>
    <x v="290"/>
    <n v="0"/>
    <n v="0"/>
    <x v="1"/>
    <x v="3"/>
  </r>
  <r>
    <s v="bibliotequesuv"/>
    <n v="35698"/>
    <e v="#REF!"/>
    <x v="146"/>
    <n v="2127"/>
    <x v="291"/>
    <n v="8"/>
    <n v="4"/>
    <x v="1"/>
    <x v="3"/>
  </r>
  <r>
    <s v="bibliounizar"/>
    <n v="36155"/>
    <e v="#REF!"/>
    <x v="2"/>
    <n v="5663"/>
    <x v="292"/>
    <n v="0"/>
    <n v="0"/>
    <x v="1"/>
    <x v="3"/>
  </r>
  <r>
    <s v="biblioteca_uma"/>
    <n v="36165"/>
    <e v="#REF!"/>
    <x v="2"/>
    <n v="6478"/>
    <x v="293"/>
    <n v="0"/>
    <n v="0"/>
    <x v="1"/>
    <x v="5"/>
  </r>
  <r>
    <s v="biblioteca_uc3m"/>
    <n v="38041"/>
    <e v="#REF!"/>
    <x v="2"/>
    <n v="9792"/>
    <x v="294"/>
    <n v="0"/>
    <n v="0"/>
    <x v="1"/>
    <x v="2"/>
  </r>
  <r>
    <s v="bibliotecaceu"/>
    <n v="38797"/>
    <e v="#REF!"/>
    <x v="139"/>
    <n v="869"/>
    <x v="295"/>
    <n v="1"/>
    <n v="0"/>
    <x v="1"/>
    <x v="2"/>
  </r>
  <r>
    <s v="uam_biblioteca"/>
    <n v="39017"/>
    <e v="#REF!"/>
    <x v="44"/>
    <n v="3021"/>
    <x v="296"/>
    <n v="1"/>
    <n v="0"/>
    <x v="1"/>
    <x v="1"/>
  </r>
  <r>
    <s v="biblioteca_uma"/>
    <n v="39105"/>
    <e v="#REF!"/>
    <x v="2"/>
    <n v="6478"/>
    <x v="297"/>
    <n v="0"/>
    <n v="0"/>
    <x v="1"/>
    <x v="5"/>
  </r>
  <r>
    <s v="bibliotecaupct"/>
    <n v="39487"/>
    <e v="#REF!"/>
    <x v="2"/>
    <n v="1181"/>
    <x v="298"/>
    <n v="0"/>
    <n v="0"/>
    <x v="1"/>
    <x v="4"/>
  </r>
  <r>
    <s v="bibliotecaceu"/>
    <n v="41788"/>
    <e v="#REF!"/>
    <x v="139"/>
    <n v="869"/>
    <x v="299"/>
    <n v="1"/>
    <n v="0"/>
    <x v="1"/>
    <x v="0"/>
  </r>
  <r>
    <s v="bibliotecaull"/>
    <n v="42007"/>
    <e v="#REF!"/>
    <x v="147"/>
    <n v="4195"/>
    <x v="300"/>
    <n v="4"/>
    <n v="0"/>
    <x v="1"/>
    <x v="4"/>
  </r>
  <r>
    <s v="uniauniversidad"/>
    <n v="42119"/>
    <e v="#REF!"/>
    <x v="2"/>
    <n v="10007"/>
    <x v="301"/>
    <n v="0"/>
    <n v="0"/>
    <x v="1"/>
    <x v="2"/>
  </r>
  <r>
    <s v="biblioloyolaand"/>
    <n v="42259"/>
    <e v="#REF!"/>
    <x v="2"/>
    <n v="1029"/>
    <x v="302"/>
    <n v="0"/>
    <n v="0"/>
    <x v="1"/>
    <x v="0"/>
  </r>
  <r>
    <s v="bibliotecauclm"/>
    <n v="42750"/>
    <e v="#REF!"/>
    <x v="41"/>
    <n v="3422"/>
    <x v="303"/>
    <n v="7"/>
    <n v="2"/>
    <x v="1"/>
    <x v="1"/>
  </r>
  <r>
    <s v="bibliotecaupsa"/>
    <n v="44022"/>
    <e v="#REF!"/>
    <x v="2"/>
    <n v="1249"/>
    <x v="304"/>
    <n v="0"/>
    <n v="0"/>
    <x v="1"/>
    <x v="4"/>
  </r>
  <r>
    <s v="bibliotecauib"/>
    <n v="44106"/>
    <e v="#REF!"/>
    <x v="148"/>
    <n v="2090"/>
    <x v="305"/>
    <n v="4"/>
    <n v="1"/>
    <x v="1"/>
    <x v="0"/>
  </r>
  <r>
    <s v="uocbiblioteca"/>
    <n v="45005"/>
    <e v="#REF!"/>
    <x v="149"/>
    <n v="1818"/>
    <x v="306"/>
    <n v="11"/>
    <n v="5"/>
    <x v="1"/>
    <x v="0"/>
  </r>
  <r>
    <s v="biblioteca_uned"/>
    <n v="45123"/>
    <e v="#REF!"/>
    <x v="150"/>
    <n v="20299"/>
    <x v="307"/>
    <n v="3"/>
    <n v="2"/>
    <x v="1"/>
    <x v="0"/>
  </r>
  <r>
    <s v="biblioteca_uned"/>
    <n v="45627"/>
    <e v="#REF!"/>
    <x v="110"/>
    <n v="20299"/>
    <x v="308"/>
    <n v="2"/>
    <n v="0"/>
    <x v="1"/>
    <x v="1"/>
  </r>
  <r>
    <s v="bibliotecascsic"/>
    <n v="45985"/>
    <e v="#REF!"/>
    <x v="2"/>
    <n v="20339"/>
    <x v="309"/>
    <n v="0"/>
    <n v="0"/>
    <x v="1"/>
    <x v="0"/>
  </r>
  <r>
    <s v="bibliotecaceu"/>
    <n v="46748"/>
    <e v="#REF!"/>
    <x v="2"/>
    <n v="869"/>
    <x v="310"/>
    <n v="0"/>
    <n v="0"/>
    <x v="1"/>
    <x v="4"/>
  </r>
  <r>
    <s v="biblioteca_uned"/>
    <n v="47184"/>
    <e v="#REF!"/>
    <x v="2"/>
    <n v="20299"/>
    <x v="311"/>
    <n v="0"/>
    <n v="0"/>
    <x v="1"/>
    <x v="1"/>
  </r>
  <r>
    <s v="biblioteca_uned"/>
    <n v="47235"/>
    <e v="#REF!"/>
    <x v="2"/>
    <n v="20299"/>
    <x v="312"/>
    <n v="0"/>
    <n v="0"/>
    <x v="1"/>
    <x v="1"/>
  </r>
  <r>
    <s v="biblioteca_uned"/>
    <n v="47246"/>
    <e v="#REF!"/>
    <x v="2"/>
    <n v="20299"/>
    <x v="313"/>
    <n v="0"/>
    <n v="0"/>
    <x v="1"/>
    <x v="0"/>
  </r>
  <r>
    <s v="biblioteca_uned"/>
    <n v="47659"/>
    <e v="#REF!"/>
    <x v="150"/>
    <n v="20299"/>
    <x v="314"/>
    <n v="2"/>
    <n v="3"/>
    <x v="1"/>
    <x v="1"/>
  </r>
  <r>
    <s v="biblioteca_uned"/>
    <n v="48610"/>
    <e v="#REF!"/>
    <x v="151"/>
    <n v="20299"/>
    <x v="315"/>
    <n v="5"/>
    <n v="1"/>
    <x v="1"/>
    <x v="3"/>
  </r>
  <r>
    <s v="biblioteca_uned"/>
    <n v="49396"/>
    <e v="#REF!"/>
    <x v="2"/>
    <n v="20299"/>
    <x v="316"/>
    <n v="0"/>
    <n v="0"/>
    <x v="1"/>
    <x v="1"/>
  </r>
  <r>
    <s v="uniauniversidad"/>
    <n v="50784"/>
    <e v="#REF!"/>
    <x v="152"/>
    <n v="10007"/>
    <x v="317"/>
    <n v="1"/>
    <n v="1"/>
    <x v="1"/>
    <x v="2"/>
  </r>
  <r>
    <s v="bibliotecaull"/>
    <n v="51607"/>
    <e v="#REF!"/>
    <x v="153"/>
    <n v="4195"/>
    <x v="318"/>
    <n v="6"/>
    <n v="5"/>
    <x v="1"/>
    <x v="1"/>
  </r>
  <r>
    <s v="biblioteca_uned"/>
    <n v="51670"/>
    <e v="#REF!"/>
    <x v="154"/>
    <n v="20299"/>
    <x v="319"/>
    <n v="5"/>
    <n v="3"/>
    <x v="1"/>
    <x v="0"/>
  </r>
  <r>
    <s v="uocbiblioteca"/>
    <n v="52810"/>
    <e v="#REF!"/>
    <x v="40"/>
    <n v="1818"/>
    <x v="320"/>
    <n v="2"/>
    <n v="1"/>
    <x v="1"/>
    <x v="3"/>
  </r>
  <r>
    <s v="bibliotecauib"/>
    <n v="53528"/>
    <e v="#REF!"/>
    <x v="155"/>
    <n v="2090"/>
    <x v="321"/>
    <n v="2"/>
    <n v="2"/>
    <x v="1"/>
    <x v="3"/>
  </r>
  <r>
    <s v="biblioteca_uned"/>
    <n v="54879"/>
    <e v="#REF!"/>
    <x v="2"/>
    <n v="20299"/>
    <x v="322"/>
    <n v="0"/>
    <n v="0"/>
    <x v="1"/>
    <x v="1"/>
  </r>
  <r>
    <s v="biblioteca_uned"/>
    <n v="55282"/>
    <e v="#REF!"/>
    <x v="156"/>
    <n v="20299"/>
    <x v="323"/>
    <n v="1"/>
    <n v="0"/>
    <x v="1"/>
    <x v="3"/>
  </r>
  <r>
    <s v="bibliotecascsic"/>
    <n v="55733"/>
    <e v="#REF!"/>
    <x v="2"/>
    <n v="20339"/>
    <x v="324"/>
    <n v="0"/>
    <n v="0"/>
    <x v="1"/>
    <x v="0"/>
  </r>
  <r>
    <s v="biblioteca_uc3m"/>
    <n v="57530"/>
    <e v="#REF!"/>
    <x v="20"/>
    <n v="9792"/>
    <x v="325"/>
    <n v="1"/>
    <n v="0"/>
    <x v="1"/>
    <x v="0"/>
  </r>
  <r>
    <s v="biblioteca_uned"/>
    <n v="59240"/>
    <e v="#REF!"/>
    <x v="151"/>
    <n v="20299"/>
    <x v="326"/>
    <n v="5"/>
    <n v="1"/>
    <x v="1"/>
    <x v="4"/>
  </r>
  <r>
    <s v="biblioteca_uned"/>
    <n v="60956"/>
    <e v="#REF!"/>
    <x v="2"/>
    <n v="20299"/>
    <x v="327"/>
    <n v="0"/>
    <n v="0"/>
    <x v="1"/>
    <x v="1"/>
  </r>
  <r>
    <s v="bibliotecnica"/>
    <n v="62202"/>
    <e v="#REF!"/>
    <x v="157"/>
    <n v="1390"/>
    <x v="328"/>
    <n v="2"/>
    <n v="0"/>
    <x v="1"/>
    <x v="4"/>
  </r>
  <r>
    <s v="bibliotecnica"/>
    <n v="62366"/>
    <e v="#REF!"/>
    <x v="157"/>
    <n v="1390"/>
    <x v="329"/>
    <n v="1"/>
    <n v="1"/>
    <x v="1"/>
    <x v="2"/>
  </r>
  <r>
    <s v="bibliotecnica"/>
    <n v="63033"/>
    <e v="#REF!"/>
    <x v="2"/>
    <n v="1390"/>
    <x v="330"/>
    <n v="0"/>
    <n v="0"/>
    <x v="1"/>
    <x v="0"/>
  </r>
  <r>
    <s v="bibliotecaupsa"/>
    <n v="63510"/>
    <e v="#REF!"/>
    <x v="2"/>
    <n v="1249"/>
    <x v="331"/>
    <n v="0"/>
    <n v="0"/>
    <x v="1"/>
    <x v="3"/>
  </r>
  <r>
    <s v="unavbiblioteca"/>
    <n v="63765"/>
    <e v="#REF!"/>
    <x v="158"/>
    <n v="2507"/>
    <x v="332"/>
    <n v="8"/>
    <n v="2"/>
    <x v="1"/>
    <x v="3"/>
  </r>
  <r>
    <s v="biblioteca_uned"/>
    <n v="63847"/>
    <e v="#REF!"/>
    <x v="150"/>
    <n v="20299"/>
    <x v="333"/>
    <n v="4"/>
    <n v="1"/>
    <x v="1"/>
    <x v="0"/>
  </r>
  <r>
    <s v="biblioteca_uned"/>
    <n v="64514"/>
    <e v="#REF!"/>
    <x v="114"/>
    <n v="20299"/>
    <x v="334"/>
    <n v="2"/>
    <n v="1"/>
    <x v="1"/>
    <x v="5"/>
  </r>
  <r>
    <s v="buco_es"/>
    <n v="65478"/>
    <e v="#REF!"/>
    <x v="159"/>
    <n v="3364"/>
    <x v="335"/>
    <n v="2"/>
    <n v="1"/>
    <x v="1"/>
    <x v="3"/>
  </r>
  <r>
    <s v="bibliocraiupf"/>
    <n v="65664"/>
    <e v="#REF!"/>
    <x v="160"/>
    <n v="1045"/>
    <x v="336"/>
    <n v="8"/>
    <n v="2"/>
    <x v="1"/>
    <x v="0"/>
  </r>
  <r>
    <s v="bibliotecaupsa"/>
    <n v="66552"/>
    <e v="#REF!"/>
    <x v="83"/>
    <n v="1249"/>
    <x v="337"/>
    <n v="1"/>
    <n v="0"/>
    <x v="1"/>
    <x v="0"/>
  </r>
  <r>
    <s v="biblioteca_uned"/>
    <n v="67688"/>
    <e v="#REF!"/>
    <x v="2"/>
    <n v="20299"/>
    <x v="338"/>
    <n v="0"/>
    <n v="0"/>
    <x v="1"/>
    <x v="1"/>
  </r>
  <r>
    <s v="biblioteca_uned"/>
    <n v="67690"/>
    <e v="#REF!"/>
    <x v="2"/>
    <n v="20299"/>
    <x v="339"/>
    <n v="0"/>
    <n v="0"/>
    <x v="1"/>
    <x v="0"/>
  </r>
  <r>
    <s v="bibliotecasumh"/>
    <n v="67782"/>
    <e v="#REF!"/>
    <x v="2"/>
    <n v="1580"/>
    <x v="340"/>
    <n v="0"/>
    <n v="0"/>
    <x v="1"/>
    <x v="3"/>
  </r>
  <r>
    <s v="biblioteca_uned"/>
    <n v="69300"/>
    <e v="#REF!"/>
    <x v="2"/>
    <n v="20299"/>
    <x v="341"/>
    <n v="0"/>
    <n v="0"/>
    <x v="1"/>
    <x v="1"/>
  </r>
  <r>
    <s v="biblioteca_uned"/>
    <n v="69435"/>
    <e v="#REF!"/>
    <x v="110"/>
    <n v="20299"/>
    <x v="342"/>
    <n v="1"/>
    <n v="1"/>
    <x v="1"/>
    <x v="1"/>
  </r>
  <r>
    <s v="biblioteca_uned"/>
    <n v="69696"/>
    <e v="#REF!"/>
    <x v="150"/>
    <n v="20299"/>
    <x v="343"/>
    <n v="2"/>
    <n v="3"/>
    <x v="1"/>
    <x v="3"/>
  </r>
  <r>
    <s v="bibliotecauclm"/>
    <n v="69940"/>
    <e v="#REF!"/>
    <x v="161"/>
    <n v="3422"/>
    <x v="344"/>
    <n v="5"/>
    <n v="6"/>
    <x v="1"/>
    <x v="0"/>
  </r>
  <r>
    <s v="biblioteca_uned"/>
    <n v="70136"/>
    <e v="#REF!"/>
    <x v="156"/>
    <n v="20299"/>
    <x v="345"/>
    <n v="0"/>
    <n v="1"/>
    <x v="1"/>
    <x v="1"/>
  </r>
  <r>
    <s v="crai_ub"/>
    <n v="70266"/>
    <e v="#REF!"/>
    <x v="2"/>
    <n v="2624"/>
    <x v="346"/>
    <n v="0"/>
    <n v="0"/>
    <x v="1"/>
    <x v="5"/>
  </r>
  <r>
    <s v="bibliotecasumh"/>
    <n v="70307"/>
    <e v="#REF!"/>
    <x v="2"/>
    <n v="1580"/>
    <x v="347"/>
    <n v="0"/>
    <n v="0"/>
    <x v="1"/>
    <x v="1"/>
  </r>
  <r>
    <s v="biblioteca_uned"/>
    <n v="71844"/>
    <e v="#REF!"/>
    <x v="156"/>
    <n v="20299"/>
    <x v="348"/>
    <n v="0"/>
    <n v="1"/>
    <x v="1"/>
    <x v="1"/>
  </r>
  <r>
    <s v="bibliounizar"/>
    <n v="73596"/>
    <e v="#REF!"/>
    <x v="2"/>
    <n v="5663"/>
    <x v="349"/>
    <n v="0"/>
    <n v="0"/>
    <x v="1"/>
    <x v="0"/>
  </r>
  <r>
    <s v="biblioteca_uned"/>
    <n v="73640"/>
    <e v="#REF!"/>
    <x v="156"/>
    <n v="20299"/>
    <x v="350"/>
    <n v="0"/>
    <n v="1"/>
    <x v="1"/>
    <x v="1"/>
  </r>
  <r>
    <s v="bibliotecauclm"/>
    <n v="75431"/>
    <e v="#REF!"/>
    <x v="162"/>
    <n v="3422"/>
    <x v="351"/>
    <n v="12"/>
    <n v="4"/>
    <x v="1"/>
    <x v="5"/>
  </r>
  <r>
    <s v="bibliotecaceu"/>
    <n v="76751"/>
    <e v="#REF!"/>
    <x v="2"/>
    <n v="869"/>
    <x v="352"/>
    <n v="0"/>
    <n v="0"/>
    <x v="1"/>
    <x v="5"/>
  </r>
  <r>
    <s v="bibliotecascsic"/>
    <n v="77459"/>
    <e v="#REF!"/>
    <x v="34"/>
    <n v="20339"/>
    <x v="353"/>
    <n v="3"/>
    <n v="0"/>
    <x v="1"/>
    <x v="0"/>
  </r>
  <r>
    <s v="biblioteca_uned"/>
    <n v="78905"/>
    <e v="#REF!"/>
    <x v="163"/>
    <n v="20299"/>
    <x v="354"/>
    <n v="16"/>
    <n v="11"/>
    <x v="1"/>
    <x v="0"/>
  </r>
  <r>
    <s v="udgbiblioteca"/>
    <n v="80220"/>
    <e v="#REF!"/>
    <x v="164"/>
    <n v="1555"/>
    <x v="355"/>
    <n v="6"/>
    <n v="2"/>
    <x v="1"/>
    <x v="0"/>
  </r>
  <r>
    <s v="biblioteca_uc3m"/>
    <n v="80979"/>
    <e v="#REF!"/>
    <x v="96"/>
    <n v="9792"/>
    <x v="356"/>
    <n v="2"/>
    <n v="1"/>
    <x v="1"/>
    <x v="5"/>
  </r>
  <r>
    <s v="bibliotecaupsa"/>
    <n v="82253"/>
    <e v="#REF!"/>
    <x v="2"/>
    <n v="1249"/>
    <x v="357"/>
    <n v="0"/>
    <n v="0"/>
    <x v="1"/>
    <x v="3"/>
  </r>
  <r>
    <s v="bucantabria"/>
    <n v="82407"/>
    <e v="#REF!"/>
    <x v="2"/>
    <n v="2186"/>
    <x v="358"/>
    <n v="0"/>
    <n v="0"/>
    <x v="1"/>
    <x v="0"/>
  </r>
  <r>
    <s v="biblioteca_uned"/>
    <n v="84414"/>
    <e v="#REF!"/>
    <x v="154"/>
    <n v="20299"/>
    <x v="359"/>
    <n v="6"/>
    <n v="2"/>
    <x v="1"/>
    <x v="1"/>
  </r>
  <r>
    <s v="bucantabria"/>
    <n v="85335"/>
    <e v="#REF!"/>
    <x v="101"/>
    <n v="2186"/>
    <x v="360"/>
    <n v="1"/>
    <n v="0"/>
    <x v="1"/>
    <x v="0"/>
  </r>
  <r>
    <s v="biblioteca_uned"/>
    <n v="85520"/>
    <e v="#REF!"/>
    <x v="156"/>
    <n v="20299"/>
    <x v="361"/>
    <n v="0"/>
    <n v="1"/>
    <x v="1"/>
    <x v="0"/>
  </r>
  <r>
    <s v="biblioteca_uned"/>
    <n v="86212"/>
    <e v="#REF!"/>
    <x v="150"/>
    <n v="20299"/>
    <x v="362"/>
    <n v="4"/>
    <n v="1"/>
    <x v="1"/>
    <x v="0"/>
  </r>
  <r>
    <s v="bibliotecaupct"/>
    <n v="86246"/>
    <e v="#REF!"/>
    <x v="102"/>
    <n v="1181"/>
    <x v="363"/>
    <n v="1"/>
    <n v="0"/>
    <x v="1"/>
    <x v="5"/>
  </r>
  <r>
    <s v="biblioteca_uned"/>
    <n v="86579"/>
    <e v="#REF!"/>
    <x v="110"/>
    <n v="20299"/>
    <x v="364"/>
    <n v="1"/>
    <n v="1"/>
    <x v="1"/>
    <x v="1"/>
  </r>
  <r>
    <s v="biblioteca_uned"/>
    <n v="87021"/>
    <e v="#REF!"/>
    <x v="114"/>
    <n v="20299"/>
    <x v="365"/>
    <n v="3"/>
    <n v="0"/>
    <x v="1"/>
    <x v="1"/>
  </r>
  <r>
    <s v="bucantabria"/>
    <n v="87154"/>
    <e v="#REF!"/>
    <x v="2"/>
    <n v="2186"/>
    <x v="366"/>
    <n v="0"/>
    <n v="0"/>
    <x v="1"/>
    <x v="0"/>
  </r>
  <r>
    <s v="biblioteca_uned"/>
    <n v="87318"/>
    <e v="#REF!"/>
    <x v="165"/>
    <n v="20299"/>
    <x v="367"/>
    <n v="7"/>
    <n v="4"/>
    <x v="1"/>
    <x v="5"/>
  </r>
  <r>
    <s v="bibliotecaubu"/>
    <n v="87632"/>
    <e v="#REF!"/>
    <x v="2"/>
    <n v="1513"/>
    <x v="368"/>
    <n v="0"/>
    <n v="0"/>
    <x v="1"/>
    <x v="4"/>
  </r>
  <r>
    <s v="buco_es"/>
    <n v="87640"/>
    <e v="#REF!"/>
    <x v="2"/>
    <n v="3364"/>
    <x v="369"/>
    <n v="0"/>
    <n v="0"/>
    <x v="1"/>
    <x v="2"/>
  </r>
  <r>
    <s v="craiurv"/>
    <m/>
    <e v="#REF!"/>
    <x v="166"/>
    <n v="1031"/>
    <x v="370"/>
    <n v="1"/>
    <n v="1"/>
    <x v="1"/>
    <x v="0"/>
  </r>
  <r>
    <s v="bibliotecaual"/>
    <m/>
    <e v="#REF!"/>
    <x v="2"/>
    <n v="2364"/>
    <x v="371"/>
    <n v="0"/>
    <n v="0"/>
    <x v="1"/>
    <x v="5"/>
  </r>
  <r>
    <s v="bibliotecauclm"/>
    <m/>
    <e v="#REF!"/>
    <x v="61"/>
    <n v="3422"/>
    <x v="372"/>
    <n v="2"/>
    <n v="2"/>
    <x v="1"/>
    <x v="1"/>
  </r>
  <r>
    <s v="uam_biblioteca"/>
    <m/>
    <e v="#REF!"/>
    <x v="44"/>
    <n v="3021"/>
    <x v="373"/>
    <n v="1"/>
    <n v="0"/>
    <x v="1"/>
    <x v="5"/>
  </r>
  <r>
    <s v="uam_biblioteca"/>
    <n v="8297"/>
    <e v="#REF!"/>
    <x v="44"/>
    <n v="3021"/>
    <x v="374"/>
    <n v="1"/>
    <n v="0"/>
    <x v="2"/>
    <x v="3"/>
  </r>
  <r>
    <s v="bulpgc"/>
    <n v="32739"/>
    <e v="#REF!"/>
    <x v="167"/>
    <n v="2879"/>
    <x v="375"/>
    <n v="4"/>
    <n v="0"/>
    <x v="2"/>
    <x v="0"/>
  </r>
  <r>
    <s v="biblioteca_uned"/>
    <n v="49927"/>
    <e v="#REF!"/>
    <x v="114"/>
    <n v="20299"/>
    <x v="376"/>
    <n v="2"/>
    <n v="1"/>
    <x v="2"/>
    <x v="0"/>
  </r>
  <r>
    <s v="bibliotecaupct"/>
    <n v="51891"/>
    <e v="#REF!"/>
    <x v="2"/>
    <n v="1181"/>
    <x v="377"/>
    <n v="0"/>
    <n v="0"/>
    <x v="2"/>
    <x v="2"/>
  </r>
  <r>
    <s v="bibliocraiupf"/>
    <n v="62864"/>
    <e v="#REF!"/>
    <x v="122"/>
    <n v="1045"/>
    <x v="378"/>
    <n v="0"/>
    <n v="5"/>
    <x v="2"/>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5">
  <location ref="A3:E11" firstHeaderRow="1" firstDataRow="2" firstDataCol="1"/>
  <pivotFields count="12">
    <pivotField showAll="0"/>
    <pivotField showAll="0"/>
    <pivotField showAll="0"/>
    <pivotField numFmtId="10" showAll="0"/>
    <pivotField numFmtId="1" showAll="0"/>
    <pivotField dataField="1" numFmtId="14" showAll="0">
      <items count="15">
        <item x="0"/>
        <item x="1"/>
        <item x="2"/>
        <item x="3"/>
        <item x="4"/>
        <item x="5"/>
        <item x="6"/>
        <item x="7"/>
        <item x="8"/>
        <item x="9"/>
        <item x="10"/>
        <item x="11"/>
        <item x="12"/>
        <item x="13"/>
        <item t="default"/>
      </items>
    </pivotField>
    <pivotField numFmtId="1" showAll="0"/>
    <pivotField numFmtId="1" showAll="0"/>
    <pivotField axis="axisCol" showAll="0">
      <items count="4">
        <item x="0"/>
        <item x="1"/>
        <item x="2"/>
        <item t="default"/>
      </items>
    </pivotField>
    <pivotField axis="axisRow" showAll="0">
      <items count="7">
        <item x="4"/>
        <item x="2"/>
        <item x="3"/>
        <item x="1"/>
        <item x="0"/>
        <item x="5"/>
        <item t="default"/>
      </items>
    </pivotField>
    <pivotField showAll="0" defaultSubtotal="0">
      <items count="6">
        <item sd="0" x="0"/>
        <item sd="0" x="1"/>
        <item sd="0" x="2"/>
        <item sd="0" x="3"/>
        <item sd="0" x="4"/>
        <item sd="0" x="5"/>
      </items>
    </pivotField>
    <pivotField showAll="0" defaultSubtotal="0">
      <items count="4">
        <item sd="0" x="0"/>
        <item sd="0" x="1"/>
        <item sd="0" x="2"/>
        <item sd="0" x="3"/>
      </items>
    </pivotField>
  </pivotFields>
  <rowFields count="1">
    <field x="9"/>
  </rowFields>
  <rowItems count="7">
    <i>
      <x/>
    </i>
    <i>
      <x v="1"/>
    </i>
    <i>
      <x v="2"/>
    </i>
    <i>
      <x v="3"/>
    </i>
    <i>
      <x v="4"/>
    </i>
    <i>
      <x v="5"/>
    </i>
    <i t="grand">
      <x/>
    </i>
  </rowItems>
  <colFields count="1">
    <field x="8"/>
  </colFields>
  <colItems count="4">
    <i>
      <x/>
    </i>
    <i>
      <x v="1"/>
    </i>
    <i>
      <x v="2"/>
    </i>
    <i t="grand">
      <x/>
    </i>
  </colItems>
  <dataFields count="1">
    <dataField name="Cuenta de Fecha" fld="5" subtotal="count" showDataAs="percentOfTotal" baseField="0" baseItem="1532813632" numFmtId="10"/>
  </dataFields>
  <formats count="9">
    <format dxfId="22">
      <pivotArea outline="0" collapsedLevelsAreSubtotals="1" fieldPosition="0"/>
    </format>
    <format dxfId="21">
      <pivotArea outline="0" collapsedLevelsAreSubtotals="1" fieldPosition="0"/>
    </format>
    <format dxfId="20">
      <pivotArea outline="0" collapsedLevelsAreSubtotals="1" fieldPosition="0"/>
    </format>
    <format dxfId="19">
      <pivotArea outline="0" collapsedLevelsAreSubtotals="1" fieldPosition="0"/>
    </format>
    <format dxfId="18">
      <pivotArea outline="0" collapsedLevelsAreSubtotals="1" fieldPosition="0"/>
    </format>
    <format dxfId="17">
      <pivotArea outline="0" collapsedLevelsAreSubtotals="1" fieldPosition="0"/>
    </format>
    <format dxfId="16">
      <pivotArea outline="0" collapsedLevelsAreSubtotals="1" fieldPosition="0"/>
    </format>
    <format dxfId="15">
      <pivotArea outline="0" collapsedLevelsAreSubtotals="1" fieldPosition="0"/>
    </format>
    <format dxfId="14">
      <pivotArea outline="0" fieldPosition="0">
        <references count="1">
          <reference field="4294967294" count="1">
            <x v="0"/>
          </reference>
        </references>
      </pivotArea>
    </format>
  </formats>
  <chartFormats count="15">
    <chartFormat chart="6" format="30" series="1">
      <pivotArea type="data" outline="0" fieldPosition="0">
        <references count="2">
          <reference field="4294967294" count="1" selected="0">
            <x v="0"/>
          </reference>
          <reference field="9" count="1" selected="0">
            <x v="0"/>
          </reference>
        </references>
      </pivotArea>
    </chartFormat>
    <chartFormat chart="6" format="31" series="1">
      <pivotArea type="data" outline="0" fieldPosition="0">
        <references count="2">
          <reference field="4294967294" count="1" selected="0">
            <x v="0"/>
          </reference>
          <reference field="9" count="1" selected="0">
            <x v="1"/>
          </reference>
        </references>
      </pivotArea>
    </chartFormat>
    <chartFormat chart="6" format="32" series="1">
      <pivotArea type="data" outline="0" fieldPosition="0">
        <references count="2">
          <reference field="4294967294" count="1" selected="0">
            <x v="0"/>
          </reference>
          <reference field="9" count="1" selected="0">
            <x v="2"/>
          </reference>
        </references>
      </pivotArea>
    </chartFormat>
    <chartFormat chart="6" format="33" series="1">
      <pivotArea type="data" outline="0" fieldPosition="0">
        <references count="2">
          <reference field="4294967294" count="1" selected="0">
            <x v="0"/>
          </reference>
          <reference field="9" count="1" selected="0">
            <x v="3"/>
          </reference>
        </references>
      </pivotArea>
    </chartFormat>
    <chartFormat chart="6" format="34" series="1">
      <pivotArea type="data" outline="0" fieldPosition="0">
        <references count="2">
          <reference field="4294967294" count="1" selected="0">
            <x v="0"/>
          </reference>
          <reference field="9" count="1" selected="0">
            <x v="4"/>
          </reference>
        </references>
      </pivotArea>
    </chartFormat>
    <chartFormat chart="6" format="35" series="1">
      <pivotArea type="data" outline="0" fieldPosition="0">
        <references count="2">
          <reference field="4294967294" count="1" selected="0">
            <x v="0"/>
          </reference>
          <reference field="9" count="1" selected="0">
            <x v="5"/>
          </reference>
        </references>
      </pivotArea>
    </chartFormat>
    <chartFormat chart="7" format="36" series="1">
      <pivotArea type="data" outline="0" fieldPosition="0">
        <references count="2">
          <reference field="4294967294" count="1" selected="0">
            <x v="0"/>
          </reference>
          <reference field="9" count="1" selected="0">
            <x v="0"/>
          </reference>
        </references>
      </pivotArea>
    </chartFormat>
    <chartFormat chart="7" format="37" series="1">
      <pivotArea type="data" outline="0" fieldPosition="0">
        <references count="2">
          <reference field="4294967294" count="1" selected="0">
            <x v="0"/>
          </reference>
          <reference field="9" count="1" selected="0">
            <x v="1"/>
          </reference>
        </references>
      </pivotArea>
    </chartFormat>
    <chartFormat chart="7" format="38" series="1">
      <pivotArea type="data" outline="0" fieldPosition="0">
        <references count="2">
          <reference field="4294967294" count="1" selected="0">
            <x v="0"/>
          </reference>
          <reference field="9" count="1" selected="0">
            <x v="2"/>
          </reference>
        </references>
      </pivotArea>
    </chartFormat>
    <chartFormat chart="7" format="39" series="1">
      <pivotArea type="data" outline="0" fieldPosition="0">
        <references count="2">
          <reference field="4294967294" count="1" selected="0">
            <x v="0"/>
          </reference>
          <reference field="9" count="1" selected="0">
            <x v="3"/>
          </reference>
        </references>
      </pivotArea>
    </chartFormat>
    <chartFormat chart="7" format="40" series="1">
      <pivotArea type="data" outline="0" fieldPosition="0">
        <references count="2">
          <reference field="4294967294" count="1" selected="0">
            <x v="0"/>
          </reference>
          <reference field="9" count="1" selected="0">
            <x v="4"/>
          </reference>
        </references>
      </pivotArea>
    </chartFormat>
    <chartFormat chart="7" format="41" series="1">
      <pivotArea type="data" outline="0" fieldPosition="0">
        <references count="2">
          <reference field="4294967294" count="1" selected="0">
            <x v="0"/>
          </reference>
          <reference field="9" count="1" selected="0">
            <x v="5"/>
          </reference>
        </references>
      </pivotArea>
    </chartFormat>
    <chartFormat chart="1" format="34" series="1">
      <pivotArea type="data" outline="0" fieldPosition="0">
        <references count="2">
          <reference field="4294967294" count="1" selected="0">
            <x v="0"/>
          </reference>
          <reference field="8" count="1" selected="0">
            <x v="0"/>
          </reference>
        </references>
      </pivotArea>
    </chartFormat>
    <chartFormat chart="1" format="35" series="1">
      <pivotArea type="data" outline="0" fieldPosition="0">
        <references count="2">
          <reference field="4294967294" count="1" selected="0">
            <x v="0"/>
          </reference>
          <reference field="8" count="1" selected="0">
            <x v="1"/>
          </reference>
        </references>
      </pivotArea>
    </chartFormat>
    <chartFormat chart="1" format="36" series="1">
      <pivotArea type="data" outline="0" fieldPosition="0">
        <references count="2">
          <reference field="4294967294" count="1" selected="0">
            <x v="0"/>
          </reference>
          <reference field="8"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4"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7">
  <location ref="A1:H17" firstHeaderRow="1" firstDataRow="2" firstDataCol="1"/>
  <pivotFields count="12">
    <pivotField showAll="0"/>
    <pivotField showAll="0"/>
    <pivotField showAll="0"/>
    <pivotField numFmtId="10" showAll="0">
      <items count="169">
        <item x="2"/>
        <item x="72"/>
        <item x="156"/>
        <item x="110"/>
        <item x="20"/>
        <item x="34"/>
        <item x="114"/>
        <item x="131"/>
        <item x="6"/>
        <item x="152"/>
        <item x="142"/>
        <item x="10"/>
        <item x="26"/>
        <item x="128"/>
        <item x="150"/>
        <item x="111"/>
        <item x="151"/>
        <item x="90"/>
        <item x="85"/>
        <item x="96"/>
        <item x="119"/>
        <item x="44"/>
        <item x="13"/>
        <item x="25"/>
        <item x="48"/>
        <item x="154"/>
        <item x="98"/>
        <item x="8"/>
        <item x="4"/>
        <item x="101"/>
        <item x="63"/>
        <item x="97"/>
        <item x="81"/>
        <item x="118"/>
        <item x="165"/>
        <item x="36"/>
        <item x="69"/>
        <item x="125"/>
        <item x="47"/>
        <item x="56"/>
        <item x="24"/>
        <item x="62"/>
        <item x="109"/>
        <item x="66"/>
        <item x="68"/>
        <item x="29"/>
        <item x="37"/>
        <item x="116"/>
        <item x="83"/>
        <item x="130"/>
        <item x="102"/>
        <item x="138"/>
        <item x="59"/>
        <item x="159"/>
        <item x="100"/>
        <item x="32"/>
        <item x="147"/>
        <item x="3"/>
        <item x="134"/>
        <item x="127"/>
        <item x="27"/>
        <item x="53"/>
        <item x="5"/>
        <item x="104"/>
        <item x="123"/>
        <item x="139"/>
        <item x="61"/>
        <item x="120"/>
        <item x="94"/>
        <item x="132"/>
        <item x="15"/>
        <item x="163"/>
        <item x="135"/>
        <item x="167"/>
        <item x="18"/>
        <item x="143"/>
        <item x="144"/>
        <item x="157"/>
        <item x="92"/>
        <item x="17"/>
        <item x="137"/>
        <item x="46"/>
        <item x="14"/>
        <item x="40"/>
        <item x="1"/>
        <item x="140"/>
        <item x="39"/>
        <item x="11"/>
        <item x="16"/>
        <item x="99"/>
        <item x="57"/>
        <item x="117"/>
        <item x="38"/>
        <item x="155"/>
        <item x="77"/>
        <item x="166"/>
        <item x="76"/>
        <item x="42"/>
        <item x="58"/>
        <item x="7"/>
        <item x="78"/>
        <item x="124"/>
        <item x="35"/>
        <item x="30"/>
        <item x="55"/>
        <item x="22"/>
        <item x="121"/>
        <item x="148"/>
        <item x="112"/>
        <item x="43"/>
        <item x="12"/>
        <item x="153"/>
        <item x="41"/>
        <item x="82"/>
        <item x="51"/>
        <item x="89"/>
        <item x="19"/>
        <item x="107"/>
        <item x="49"/>
        <item x="161"/>
        <item x="54"/>
        <item x="28"/>
        <item x="9"/>
        <item x="136"/>
        <item x="45"/>
        <item x="21"/>
        <item x="75"/>
        <item x="108"/>
        <item x="73"/>
        <item x="60"/>
        <item x="91"/>
        <item x="133"/>
        <item x="158"/>
        <item x="70"/>
        <item x="106"/>
        <item x="79"/>
        <item x="129"/>
        <item x="162"/>
        <item x="122"/>
        <item x="141"/>
        <item x="86"/>
        <item x="64"/>
        <item x="0"/>
        <item x="115"/>
        <item x="105"/>
        <item x="164"/>
        <item x="33"/>
        <item x="84"/>
        <item x="95"/>
        <item x="74"/>
        <item x="146"/>
        <item x="71"/>
        <item x="113"/>
        <item x="88"/>
        <item x="23"/>
        <item x="145"/>
        <item x="67"/>
        <item x="50"/>
        <item x="80"/>
        <item x="31"/>
        <item x="126"/>
        <item x="149"/>
        <item x="65"/>
        <item x="160"/>
        <item x="87"/>
        <item x="103"/>
        <item x="93"/>
        <item x="52"/>
        <item t="default"/>
      </items>
    </pivotField>
    <pivotField numFmtId="1" showAll="0"/>
    <pivotField axis="axisRow" numFmtId="14" showAll="0" sortType="ascending">
      <items count="15">
        <item x="1"/>
        <item x="2"/>
        <item x="3"/>
        <item x="4"/>
        <item x="5"/>
        <item x="6"/>
        <item x="7"/>
        <item x="8"/>
        <item x="9"/>
        <item x="10"/>
        <item x="11"/>
        <item x="12"/>
        <item x="0"/>
        <item x="13"/>
        <item t="default"/>
      </items>
    </pivotField>
    <pivotField numFmtId="1" showAll="0"/>
    <pivotField numFmtId="1" showAll="0"/>
    <pivotField showAll="0">
      <items count="4">
        <item x="0"/>
        <item x="1"/>
        <item x="2"/>
        <item t="default"/>
      </items>
    </pivotField>
    <pivotField axis="axisCol" dataField="1" showAll="0">
      <items count="7">
        <item x="4"/>
        <item x="2"/>
        <item x="3"/>
        <item x="1"/>
        <item x="0"/>
        <item x="5"/>
        <item t="default"/>
      </items>
    </pivotField>
    <pivotField showAll="0" sortType="descending" defaultSubtotal="0">
      <items count="6">
        <item x="4"/>
        <item x="3"/>
        <item sd="0" x="2"/>
        <item sd="0" x="1"/>
        <item sd="0" x="5"/>
        <item sd="0" x="0"/>
      </items>
    </pivotField>
    <pivotField axis="axisRow" showAll="0" defaultSubtotal="0">
      <items count="4">
        <item sd="0" x="0"/>
        <item sd="0" x="3"/>
        <item x="1"/>
        <item x="2"/>
      </items>
    </pivotField>
  </pivotFields>
  <rowFields count="2">
    <field x="11"/>
    <field x="5"/>
  </rowFields>
  <rowItems count="15">
    <i>
      <x v="2"/>
    </i>
    <i r="1">
      <x v="8"/>
    </i>
    <i r="1">
      <x v="9"/>
    </i>
    <i r="1">
      <x v="10"/>
    </i>
    <i r="1">
      <x v="11"/>
    </i>
    <i>
      <x v="3"/>
    </i>
    <i r="1">
      <x/>
    </i>
    <i r="1">
      <x v="1"/>
    </i>
    <i r="1">
      <x v="2"/>
    </i>
    <i r="1">
      <x v="3"/>
    </i>
    <i r="1">
      <x v="4"/>
    </i>
    <i r="1">
      <x v="5"/>
    </i>
    <i r="1">
      <x v="6"/>
    </i>
    <i r="1">
      <x v="7"/>
    </i>
    <i t="grand">
      <x/>
    </i>
  </rowItems>
  <colFields count="1">
    <field x="9"/>
  </colFields>
  <colItems count="7">
    <i>
      <x/>
    </i>
    <i>
      <x v="1"/>
    </i>
    <i>
      <x v="2"/>
    </i>
    <i>
      <x v="3"/>
    </i>
    <i>
      <x v="4"/>
    </i>
    <i>
      <x v="5"/>
    </i>
    <i t="grand">
      <x/>
    </i>
  </colItems>
  <dataFields count="1">
    <dataField name="Cuenta de Contenido" fld="9" subtotal="count" showDataAs="percentOfRow" baseField="0" baseItem="1532813632" numFmtId="10"/>
  </dataFields>
  <chartFormats count="30">
    <chartFormat chart="13" format="44" series="1">
      <pivotArea type="data" outline="0" fieldPosition="0">
        <references count="2">
          <reference field="4294967294" count="1" selected="0">
            <x v="0"/>
          </reference>
          <reference field="9" count="1" selected="0">
            <x v="0"/>
          </reference>
        </references>
      </pivotArea>
    </chartFormat>
    <chartFormat chart="13" format="45" series="1">
      <pivotArea type="data" outline="0" fieldPosition="0">
        <references count="2">
          <reference field="4294967294" count="1" selected="0">
            <x v="0"/>
          </reference>
          <reference field="9" count="1" selected="0">
            <x v="1"/>
          </reference>
        </references>
      </pivotArea>
    </chartFormat>
    <chartFormat chart="13" format="46" series="1">
      <pivotArea type="data" outline="0" fieldPosition="0">
        <references count="2">
          <reference field="4294967294" count="1" selected="0">
            <x v="0"/>
          </reference>
          <reference field="9" count="1" selected="0">
            <x v="2"/>
          </reference>
        </references>
      </pivotArea>
    </chartFormat>
    <chartFormat chart="13" format="47" series="1">
      <pivotArea type="data" outline="0" fieldPosition="0">
        <references count="2">
          <reference field="4294967294" count="1" selected="0">
            <x v="0"/>
          </reference>
          <reference field="9" count="1" selected="0">
            <x v="3"/>
          </reference>
        </references>
      </pivotArea>
    </chartFormat>
    <chartFormat chart="13" format="48" series="1">
      <pivotArea type="data" outline="0" fieldPosition="0">
        <references count="2">
          <reference field="4294967294" count="1" selected="0">
            <x v="0"/>
          </reference>
          <reference field="9" count="1" selected="0">
            <x v="4"/>
          </reference>
        </references>
      </pivotArea>
    </chartFormat>
    <chartFormat chart="13" format="49" series="1">
      <pivotArea type="data" outline="0" fieldPosition="0">
        <references count="2">
          <reference field="4294967294" count="1" selected="0">
            <x v="0"/>
          </reference>
          <reference field="9" count="1" selected="0">
            <x v="5"/>
          </reference>
        </references>
      </pivotArea>
    </chartFormat>
    <chartFormat chart="14" format="50" series="1">
      <pivotArea type="data" outline="0" fieldPosition="0">
        <references count="2">
          <reference field="4294967294" count="1" selected="0">
            <x v="0"/>
          </reference>
          <reference field="9" count="1" selected="0">
            <x v="0"/>
          </reference>
        </references>
      </pivotArea>
    </chartFormat>
    <chartFormat chart="14" format="51" series="1">
      <pivotArea type="data" outline="0" fieldPosition="0">
        <references count="2">
          <reference field="4294967294" count="1" selected="0">
            <x v="0"/>
          </reference>
          <reference field="9" count="1" selected="0">
            <x v="1"/>
          </reference>
        </references>
      </pivotArea>
    </chartFormat>
    <chartFormat chart="14" format="52" series="1">
      <pivotArea type="data" outline="0" fieldPosition="0">
        <references count="2">
          <reference field="4294967294" count="1" selected="0">
            <x v="0"/>
          </reference>
          <reference field="9" count="1" selected="0">
            <x v="2"/>
          </reference>
        </references>
      </pivotArea>
    </chartFormat>
    <chartFormat chart="14" format="53" series="1">
      <pivotArea type="data" outline="0" fieldPosition="0">
        <references count="2">
          <reference field="4294967294" count="1" selected="0">
            <x v="0"/>
          </reference>
          <reference field="9" count="1" selected="0">
            <x v="3"/>
          </reference>
        </references>
      </pivotArea>
    </chartFormat>
    <chartFormat chart="14" format="54" series="1">
      <pivotArea type="data" outline="0" fieldPosition="0">
        <references count="2">
          <reference field="4294967294" count="1" selected="0">
            <x v="0"/>
          </reference>
          <reference field="9" count="1" selected="0">
            <x v="4"/>
          </reference>
        </references>
      </pivotArea>
    </chartFormat>
    <chartFormat chart="14" format="55" series="1">
      <pivotArea type="data" outline="0" fieldPosition="0">
        <references count="2">
          <reference field="4294967294" count="1" selected="0">
            <x v="0"/>
          </reference>
          <reference field="9" count="1" selected="0">
            <x v="5"/>
          </reference>
        </references>
      </pivotArea>
    </chartFormat>
    <chartFormat chart="15" format="50" series="1">
      <pivotArea type="data" outline="0" fieldPosition="0">
        <references count="2">
          <reference field="4294967294" count="1" selected="0">
            <x v="0"/>
          </reference>
          <reference field="9" count="1" selected="0">
            <x v="0"/>
          </reference>
        </references>
      </pivotArea>
    </chartFormat>
    <chartFormat chart="15" format="51" series="1">
      <pivotArea type="data" outline="0" fieldPosition="0">
        <references count="2">
          <reference field="4294967294" count="1" selected="0">
            <x v="0"/>
          </reference>
          <reference field="9" count="1" selected="0">
            <x v="1"/>
          </reference>
        </references>
      </pivotArea>
    </chartFormat>
    <chartFormat chart="15" format="52" series="1">
      <pivotArea type="data" outline="0" fieldPosition="0">
        <references count="2">
          <reference field="4294967294" count="1" selected="0">
            <x v="0"/>
          </reference>
          <reference field="9" count="1" selected="0">
            <x v="2"/>
          </reference>
        </references>
      </pivotArea>
    </chartFormat>
    <chartFormat chart="15" format="53" series="1">
      <pivotArea type="data" outline="0" fieldPosition="0">
        <references count="2">
          <reference field="4294967294" count="1" selected="0">
            <x v="0"/>
          </reference>
          <reference field="9" count="1" selected="0">
            <x v="3"/>
          </reference>
        </references>
      </pivotArea>
    </chartFormat>
    <chartFormat chart="15" format="54" series="1">
      <pivotArea type="data" outline="0" fieldPosition="0">
        <references count="2">
          <reference field="4294967294" count="1" selected="0">
            <x v="0"/>
          </reference>
          <reference field="9" count="1" selected="0">
            <x v="4"/>
          </reference>
        </references>
      </pivotArea>
    </chartFormat>
    <chartFormat chart="15" format="55" series="1">
      <pivotArea type="data" outline="0" fieldPosition="0">
        <references count="2">
          <reference field="4294967294" count="1" selected="0">
            <x v="0"/>
          </reference>
          <reference field="9" count="1" selected="0">
            <x v="5"/>
          </reference>
        </references>
      </pivotArea>
    </chartFormat>
    <chartFormat chart="16" format="56" series="1">
      <pivotArea type="data" outline="0" fieldPosition="0">
        <references count="2">
          <reference field="4294967294" count="1" selected="0">
            <x v="0"/>
          </reference>
          <reference field="9" count="1" selected="0">
            <x v="0"/>
          </reference>
        </references>
      </pivotArea>
    </chartFormat>
    <chartFormat chart="16" format="57" series="1">
      <pivotArea type="data" outline="0" fieldPosition="0">
        <references count="2">
          <reference field="4294967294" count="1" selected="0">
            <x v="0"/>
          </reference>
          <reference field="9" count="1" selected="0">
            <x v="1"/>
          </reference>
        </references>
      </pivotArea>
    </chartFormat>
    <chartFormat chart="16" format="58" series="1">
      <pivotArea type="data" outline="0" fieldPosition="0">
        <references count="2">
          <reference field="4294967294" count="1" selected="0">
            <x v="0"/>
          </reference>
          <reference field="9" count="1" selected="0">
            <x v="2"/>
          </reference>
        </references>
      </pivotArea>
    </chartFormat>
    <chartFormat chart="16" format="59" series="1">
      <pivotArea type="data" outline="0" fieldPosition="0">
        <references count="2">
          <reference field="4294967294" count="1" selected="0">
            <x v="0"/>
          </reference>
          <reference field="9" count="1" selected="0">
            <x v="3"/>
          </reference>
        </references>
      </pivotArea>
    </chartFormat>
    <chartFormat chart="16" format="60" series="1">
      <pivotArea type="data" outline="0" fieldPosition="0">
        <references count="2">
          <reference field="4294967294" count="1" selected="0">
            <x v="0"/>
          </reference>
          <reference field="9" count="1" selected="0">
            <x v="4"/>
          </reference>
        </references>
      </pivotArea>
    </chartFormat>
    <chartFormat chart="16" format="61" series="1">
      <pivotArea type="data" outline="0" fieldPosition="0">
        <references count="2">
          <reference field="4294967294" count="1" selected="0">
            <x v="0"/>
          </reference>
          <reference field="9" count="1" selected="0">
            <x v="5"/>
          </reference>
        </references>
      </pivotArea>
    </chartFormat>
    <chartFormat chart="3" format="50" series="1">
      <pivotArea type="data" outline="0" fieldPosition="0">
        <references count="2">
          <reference field="4294967294" count="1" selected="0">
            <x v="0"/>
          </reference>
          <reference field="9" count="1" selected="0">
            <x v="0"/>
          </reference>
        </references>
      </pivotArea>
    </chartFormat>
    <chartFormat chart="3" format="51" series="1">
      <pivotArea type="data" outline="0" fieldPosition="0">
        <references count="2">
          <reference field="4294967294" count="1" selected="0">
            <x v="0"/>
          </reference>
          <reference field="9" count="1" selected="0">
            <x v="1"/>
          </reference>
        </references>
      </pivotArea>
    </chartFormat>
    <chartFormat chart="3" format="52" series="1">
      <pivotArea type="data" outline="0" fieldPosition="0">
        <references count="2">
          <reference field="4294967294" count="1" selected="0">
            <x v="0"/>
          </reference>
          <reference field="9" count="1" selected="0">
            <x v="2"/>
          </reference>
        </references>
      </pivotArea>
    </chartFormat>
    <chartFormat chart="3" format="53" series="1">
      <pivotArea type="data" outline="0" fieldPosition="0">
        <references count="2">
          <reference field="4294967294" count="1" selected="0">
            <x v="0"/>
          </reference>
          <reference field="9" count="1" selected="0">
            <x v="3"/>
          </reference>
        </references>
      </pivotArea>
    </chartFormat>
    <chartFormat chart="3" format="54" series="1">
      <pivotArea type="data" outline="0" fieldPosition="0">
        <references count="2">
          <reference field="4294967294" count="1" selected="0">
            <x v="0"/>
          </reference>
          <reference field="9" count="1" selected="0">
            <x v="4"/>
          </reference>
        </references>
      </pivotArea>
    </chartFormat>
    <chartFormat chart="3" format="55" series="1">
      <pivotArea type="data" outline="0" fieldPosition="0">
        <references count="2">
          <reference field="4294967294" count="1" selected="0">
            <x v="0"/>
          </reference>
          <reference field="9"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Dinámica4"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2">
  <location ref="A1:H3" firstHeaderRow="1" firstDataRow="2" firstDataCol="1"/>
  <pivotFields count="12">
    <pivotField showAll="0"/>
    <pivotField showAll="0"/>
    <pivotField showAll="0"/>
    <pivotField dataField="1" numFmtId="10" showAll="0">
      <items count="169">
        <item x="2"/>
        <item x="72"/>
        <item x="156"/>
        <item x="110"/>
        <item x="20"/>
        <item x="34"/>
        <item x="114"/>
        <item x="131"/>
        <item x="6"/>
        <item x="152"/>
        <item x="142"/>
        <item x="10"/>
        <item x="26"/>
        <item x="128"/>
        <item x="150"/>
        <item x="111"/>
        <item x="151"/>
        <item x="90"/>
        <item x="85"/>
        <item x="96"/>
        <item x="119"/>
        <item x="44"/>
        <item x="13"/>
        <item x="25"/>
        <item x="48"/>
        <item x="154"/>
        <item x="98"/>
        <item x="8"/>
        <item x="4"/>
        <item x="101"/>
        <item x="63"/>
        <item x="97"/>
        <item x="81"/>
        <item x="118"/>
        <item x="165"/>
        <item x="36"/>
        <item x="69"/>
        <item x="125"/>
        <item x="47"/>
        <item x="56"/>
        <item x="24"/>
        <item x="62"/>
        <item x="109"/>
        <item x="66"/>
        <item x="68"/>
        <item x="29"/>
        <item x="37"/>
        <item x="116"/>
        <item x="83"/>
        <item x="130"/>
        <item x="102"/>
        <item x="138"/>
        <item x="59"/>
        <item x="159"/>
        <item x="100"/>
        <item x="32"/>
        <item x="147"/>
        <item x="3"/>
        <item x="134"/>
        <item x="127"/>
        <item x="27"/>
        <item x="53"/>
        <item x="5"/>
        <item x="104"/>
        <item x="123"/>
        <item x="139"/>
        <item x="61"/>
        <item x="120"/>
        <item x="94"/>
        <item x="132"/>
        <item x="15"/>
        <item x="163"/>
        <item x="135"/>
        <item x="167"/>
        <item x="18"/>
        <item x="143"/>
        <item x="144"/>
        <item x="157"/>
        <item x="92"/>
        <item x="17"/>
        <item x="137"/>
        <item x="46"/>
        <item x="14"/>
        <item x="40"/>
        <item x="1"/>
        <item x="140"/>
        <item x="39"/>
        <item x="11"/>
        <item x="16"/>
        <item x="99"/>
        <item x="57"/>
        <item x="117"/>
        <item x="38"/>
        <item x="155"/>
        <item x="77"/>
        <item x="166"/>
        <item x="76"/>
        <item x="42"/>
        <item x="58"/>
        <item x="7"/>
        <item x="78"/>
        <item x="124"/>
        <item x="35"/>
        <item x="30"/>
        <item x="55"/>
        <item x="22"/>
        <item x="121"/>
        <item x="148"/>
        <item x="112"/>
        <item x="43"/>
        <item x="12"/>
        <item x="153"/>
        <item x="41"/>
        <item x="82"/>
        <item x="51"/>
        <item x="89"/>
        <item x="19"/>
        <item x="107"/>
        <item x="49"/>
        <item x="161"/>
        <item x="54"/>
        <item x="28"/>
        <item x="9"/>
        <item x="136"/>
        <item x="45"/>
        <item x="21"/>
        <item x="75"/>
        <item x="108"/>
        <item x="73"/>
        <item x="60"/>
        <item x="91"/>
        <item x="133"/>
        <item x="158"/>
        <item x="70"/>
        <item x="106"/>
        <item x="79"/>
        <item x="129"/>
        <item x="162"/>
        <item x="122"/>
        <item x="141"/>
        <item x="86"/>
        <item x="64"/>
        <item x="0"/>
        <item x="115"/>
        <item x="105"/>
        <item x="164"/>
        <item x="33"/>
        <item x="84"/>
        <item x="95"/>
        <item x="74"/>
        <item x="146"/>
        <item x="71"/>
        <item x="113"/>
        <item x="88"/>
        <item x="23"/>
        <item x="145"/>
        <item x="67"/>
        <item x="50"/>
        <item x="80"/>
        <item x="31"/>
        <item x="126"/>
        <item x="149"/>
        <item x="65"/>
        <item x="160"/>
        <item x="87"/>
        <item x="103"/>
        <item x="93"/>
        <item x="52"/>
        <item t="default"/>
      </items>
    </pivotField>
    <pivotField numFmtId="1" showAll="0"/>
    <pivotField numFmtId="14" showAll="0"/>
    <pivotField numFmtId="1" showAll="0"/>
    <pivotField numFmtId="1" showAll="0"/>
    <pivotField showAll="0">
      <items count="4">
        <item x="0"/>
        <item x="1"/>
        <item x="2"/>
        <item t="default"/>
      </items>
    </pivotField>
    <pivotField axis="axisCol" showAll="0">
      <items count="7">
        <item x="4"/>
        <item x="2"/>
        <item x="3"/>
        <item x="1"/>
        <item x="0"/>
        <item x="5"/>
        <item t="default"/>
      </items>
    </pivotField>
    <pivotField showAll="0" defaultSubtotal="0"/>
    <pivotField showAll="0" defaultSubtotal="0"/>
  </pivotFields>
  <rowItems count="1">
    <i/>
  </rowItems>
  <colFields count="1">
    <field x="9"/>
  </colFields>
  <colItems count="7">
    <i>
      <x/>
    </i>
    <i>
      <x v="1"/>
    </i>
    <i>
      <x v="2"/>
    </i>
    <i>
      <x v="3"/>
    </i>
    <i>
      <x v="4"/>
    </i>
    <i>
      <x v="5"/>
    </i>
    <i t="grand">
      <x/>
    </i>
  </colItems>
  <dataFields count="1">
    <dataField name="Promedio de Engagement" fld="3" subtotal="average" baseField="9" baseItem="1" numFmtId="10"/>
  </dataFields>
  <chartFormats count="6">
    <chartFormat chart="11" format="19" series="1">
      <pivotArea type="data" outline="0" fieldPosition="0">
        <references count="2">
          <reference field="4294967294" count="1" selected="0">
            <x v="0"/>
          </reference>
          <reference field="9" count="1" selected="0">
            <x v="0"/>
          </reference>
        </references>
      </pivotArea>
    </chartFormat>
    <chartFormat chart="11" format="20" series="1">
      <pivotArea type="data" outline="0" fieldPosition="0">
        <references count="2">
          <reference field="4294967294" count="1" selected="0">
            <x v="0"/>
          </reference>
          <reference field="9" count="1" selected="0">
            <x v="1"/>
          </reference>
        </references>
      </pivotArea>
    </chartFormat>
    <chartFormat chart="11" format="21" series="1">
      <pivotArea type="data" outline="0" fieldPosition="0">
        <references count="2">
          <reference field="4294967294" count="1" selected="0">
            <x v="0"/>
          </reference>
          <reference field="9" count="1" selected="0">
            <x v="2"/>
          </reference>
        </references>
      </pivotArea>
    </chartFormat>
    <chartFormat chart="11" format="22" series="1">
      <pivotArea type="data" outline="0" fieldPosition="0">
        <references count="2">
          <reference field="4294967294" count="1" selected="0">
            <x v="0"/>
          </reference>
          <reference field="9" count="1" selected="0">
            <x v="3"/>
          </reference>
        </references>
      </pivotArea>
    </chartFormat>
    <chartFormat chart="11" format="23" series="1">
      <pivotArea type="data" outline="0" fieldPosition="0">
        <references count="2">
          <reference field="4294967294" count="1" selected="0">
            <x v="0"/>
          </reference>
          <reference field="9" count="1" selected="0">
            <x v="4"/>
          </reference>
        </references>
      </pivotArea>
    </chartFormat>
    <chartFormat chart="11" format="24" series="1">
      <pivotArea type="data" outline="0" fieldPosition="0">
        <references count="2">
          <reference field="4294967294" count="1" selected="0">
            <x v="0"/>
          </reference>
          <reference field="9"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TablaDinámica4"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0">
  <location ref="A1:E3" firstHeaderRow="1" firstDataRow="2" firstDataCol="1"/>
  <pivotFields count="12">
    <pivotField showAll="0"/>
    <pivotField showAll="0"/>
    <pivotField showAll="0"/>
    <pivotField dataField="1" numFmtId="10" showAll="0">
      <items count="169">
        <item x="2"/>
        <item x="72"/>
        <item x="156"/>
        <item x="110"/>
        <item x="20"/>
        <item x="34"/>
        <item x="114"/>
        <item x="131"/>
        <item x="6"/>
        <item x="152"/>
        <item x="142"/>
        <item x="10"/>
        <item x="26"/>
        <item x="128"/>
        <item x="150"/>
        <item x="111"/>
        <item x="151"/>
        <item x="90"/>
        <item x="85"/>
        <item x="96"/>
        <item x="119"/>
        <item x="44"/>
        <item x="13"/>
        <item x="25"/>
        <item x="48"/>
        <item x="154"/>
        <item x="98"/>
        <item x="8"/>
        <item x="4"/>
        <item x="101"/>
        <item x="63"/>
        <item x="97"/>
        <item x="81"/>
        <item x="118"/>
        <item x="165"/>
        <item x="36"/>
        <item x="69"/>
        <item x="125"/>
        <item x="47"/>
        <item x="56"/>
        <item x="24"/>
        <item x="62"/>
        <item x="109"/>
        <item x="66"/>
        <item x="68"/>
        <item x="29"/>
        <item x="37"/>
        <item x="116"/>
        <item x="83"/>
        <item x="130"/>
        <item x="102"/>
        <item x="138"/>
        <item x="59"/>
        <item x="159"/>
        <item x="100"/>
        <item x="32"/>
        <item x="147"/>
        <item x="3"/>
        <item x="134"/>
        <item x="127"/>
        <item x="27"/>
        <item x="53"/>
        <item x="5"/>
        <item x="104"/>
        <item x="123"/>
        <item x="139"/>
        <item x="61"/>
        <item x="120"/>
        <item x="94"/>
        <item x="132"/>
        <item x="15"/>
        <item x="163"/>
        <item x="135"/>
        <item x="167"/>
        <item x="18"/>
        <item x="143"/>
        <item x="144"/>
        <item x="157"/>
        <item x="92"/>
        <item x="17"/>
        <item x="137"/>
        <item x="46"/>
        <item x="14"/>
        <item x="40"/>
        <item x="1"/>
        <item x="140"/>
        <item x="39"/>
        <item x="11"/>
        <item x="16"/>
        <item x="99"/>
        <item x="57"/>
        <item x="117"/>
        <item x="38"/>
        <item x="155"/>
        <item x="77"/>
        <item x="166"/>
        <item x="76"/>
        <item x="42"/>
        <item x="58"/>
        <item x="7"/>
        <item x="78"/>
        <item x="124"/>
        <item x="35"/>
        <item x="30"/>
        <item x="55"/>
        <item x="22"/>
        <item x="121"/>
        <item x="148"/>
        <item x="112"/>
        <item x="43"/>
        <item x="12"/>
        <item x="153"/>
        <item x="41"/>
        <item x="82"/>
        <item x="51"/>
        <item x="89"/>
        <item x="19"/>
        <item x="107"/>
        <item x="49"/>
        <item x="161"/>
        <item x="54"/>
        <item x="28"/>
        <item x="9"/>
        <item x="136"/>
        <item x="45"/>
        <item x="21"/>
        <item x="75"/>
        <item x="108"/>
        <item x="73"/>
        <item x="60"/>
        <item x="91"/>
        <item x="133"/>
        <item x="158"/>
        <item x="70"/>
        <item x="106"/>
        <item x="79"/>
        <item x="129"/>
        <item x="162"/>
        <item x="122"/>
        <item x="141"/>
        <item x="86"/>
        <item x="64"/>
        <item x="0"/>
        <item x="115"/>
        <item x="105"/>
        <item x="164"/>
        <item x="33"/>
        <item x="84"/>
        <item x="95"/>
        <item x="74"/>
        <item x="146"/>
        <item x="71"/>
        <item x="113"/>
        <item x="88"/>
        <item x="23"/>
        <item x="145"/>
        <item x="67"/>
        <item x="50"/>
        <item x="80"/>
        <item x="31"/>
        <item x="126"/>
        <item x="149"/>
        <item x="65"/>
        <item x="160"/>
        <item x="87"/>
        <item x="103"/>
        <item x="93"/>
        <item x="52"/>
        <item t="default"/>
      </items>
    </pivotField>
    <pivotField numFmtId="1" showAll="0"/>
    <pivotField numFmtId="14" showAll="0"/>
    <pivotField numFmtId="1" showAll="0"/>
    <pivotField numFmtId="1" showAll="0"/>
    <pivotField axis="axisCol" showAll="0">
      <items count="4">
        <item x="0"/>
        <item x="1"/>
        <item x="2"/>
        <item t="default"/>
      </items>
    </pivotField>
    <pivotField showAll="0"/>
    <pivotField showAll="0" defaultSubtotal="0"/>
    <pivotField showAll="0" defaultSubtotal="0"/>
  </pivotFields>
  <rowItems count="1">
    <i/>
  </rowItems>
  <colFields count="1">
    <field x="8"/>
  </colFields>
  <colItems count="4">
    <i>
      <x/>
    </i>
    <i>
      <x v="1"/>
    </i>
    <i>
      <x v="2"/>
    </i>
    <i t="grand">
      <x/>
    </i>
  </colItems>
  <dataFields count="1">
    <dataField name="Promedio de Engagement" fld="3" subtotal="average" baseField="8" baseItem="0" numFmtId="10"/>
  </dataFields>
  <chartFormats count="3">
    <chartFormat chart="9" format="10" series="1">
      <pivotArea type="data" outline="0" fieldPosition="0">
        <references count="2">
          <reference field="4294967294" count="1" selected="0">
            <x v="0"/>
          </reference>
          <reference field="8" count="1" selected="0">
            <x v="0"/>
          </reference>
        </references>
      </pivotArea>
    </chartFormat>
    <chartFormat chart="9" format="11" series="1">
      <pivotArea type="data" outline="0" fieldPosition="0">
        <references count="2">
          <reference field="4294967294" count="1" selected="0">
            <x v="0"/>
          </reference>
          <reference field="8" count="1" selected="0">
            <x v="1"/>
          </reference>
        </references>
      </pivotArea>
    </chartFormat>
    <chartFormat chart="9" format="12" series="1">
      <pivotArea type="data" outline="0" fieldPosition="0">
        <references count="2">
          <reference field="4294967294" count="1" selected="0">
            <x v="0"/>
          </reference>
          <reference field="8"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TablaDinámica3"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P9:R26" firstHeaderRow="1" firstDataRow="1" firstDataCol="0"/>
  <pivotFields count="12">
    <pivotField showAll="0"/>
    <pivotField showAll="0"/>
    <pivotField showAll="0"/>
    <pivotField numFmtId="10" showAll="0"/>
    <pivotField numFmtId="1" showAll="0"/>
    <pivotField numFmtId="14" showAll="0"/>
    <pivotField numFmtId="1" showAll="0"/>
    <pivotField numFmtId="1" showAll="0"/>
    <pivotField showAll="0"/>
    <pivotField showAll="0"/>
    <pivotField showAll="0" defaultSubtotal="0"/>
    <pivotField showAll="0" defaultSubtota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a1" displayName="Tabla1" ref="A1:J380" totalsRowShown="0" headerRowDxfId="13" tableBorderDxfId="12">
  <autoFilter ref="A1:J380"/>
  <sortState ref="A2:J380">
    <sortCondition ref="F1:F380"/>
  </sortState>
  <tableColumns count="10">
    <tableColumn id="1" name="Usuario" dataDxfId="11" dataCellStyle="NodeXL Required"/>
    <tableColumn id="2" name="ID" dataDxfId="10" dataCellStyle="NodeXL Do Not Edit"/>
    <tableColumn id="3" name="Dynamic Filter" dataDxfId="9" dataCellStyle="NodeXL Do Not Edit">
      <calculatedColumnFormula xml:space="preserve"> IF(AND(OR(NOT(ISNUMBER(#REF!)),#REF! &gt;= Misc!$O$3), OR(NOT(ISNUMBER(#REF!)),#REF! &lt;= Misc!$P$3),OR(NOT(ISNUMBER(Edges!$D$2:$D$405)), Edges!$D$2:$D$405 &gt;= Misc!$O$4), OR(NOT(ISNUMBER(Edges!$D$2:$D$405)), Edges!$D$2:$D$405 &lt;= Misc!$P$4),OR(NOT(ISNUMBER(Edges!$E$2:$E$405)), Edges!$E$2:$E$405 &gt;= Misc!$O$5), OR(NOT(ISNUMBER(Edges!$E$2:$E$405)), Edges!$E$2:$E$405 &lt;= Misc!$P$5),OR(NOT(ISNUMBER(#REF!)),#REF! &gt;= Misc!$O$6), OR(NOT(ISNUMBER(#REF!)),#REF! &lt;= Misc!$P$6),OR(NOT(ISNUMBER(#REF!)),#REF! &gt;= Misc!$O$7), OR(NOT(ISNUMBER(#REF!)),#REF! &lt;= Misc!$P$7),OR(NOT(ISNUMBER(Edges!$F$2:$F$405)), Edges!$F$2:$F$405 &gt;= Misc!$O$8), OR(NOT(ISNUMBER(Edges!$F$2:$F$405)), Edges!$F$2:$F$405 &lt;= Misc!$P$8),OR(NOT(ISNUMBER(Edges!$G$2:$G$405)), Edges!$G$2:$G$405 &gt;= Misc!$O$9), OR(NOT(ISNUMBER(Edges!$G$2:$G$405)), Edges!$G$2:$G$405 &lt;= Misc!$P$9),OR(NOT(ISNUMBER(Edges!$H$2:$H$405)), Edges!$H$2:$H$405 &gt;= Misc!$O$10), OR(NOT(ISNUMBER(Edges!$H$2:$H$405)), Edges!$H$2:$H$405 &lt;= Misc!$P$10),OR(NOT(ISNUMBER(#REF!)),#REF! &gt;= Misc!$O$11), OR(NOT(ISNUMBER(#REF!)),#REF! &lt;= Misc!$P$11),OR(NOT(ISNUMBER(#REF!)),#REF! &gt;= Misc!$O$12), OR(NOT(ISNUMBER(#REF!)),#REF! &lt;= Misc!$P$12),TRUE), TRUE, FALSE)</calculatedColumnFormula>
    </tableColumn>
    <tableColumn id="4" name="Engagement" dataDxfId="8" dataCellStyle="Porcentaje"/>
    <tableColumn id="5" name="Seguidores" dataDxfId="7"/>
    <tableColumn id="6" name="Fecha" dataDxfId="6"/>
    <tableColumn id="7" name="Favoritos" dataDxfId="5"/>
    <tableColumn id="8" name="Retuits" dataDxfId="4"/>
    <tableColumn id="9" name="Formato del tuit" dataDxfId="3"/>
    <tableColumn id="10" name="Contenido" dataDxfId="2"/>
  </tableColumns>
  <tableStyleInfo name="TableStyleLight2" showFirstColumn="0" showLastColumn="0" showRowStripes="1" showColumnStripes="0"/>
</table>
</file>

<file path=xl/tables/table2.xml><?xml version="1.0" encoding="utf-8"?>
<table xmlns="http://schemas.openxmlformats.org/spreadsheetml/2006/main" id="7" name="PerWorkbookSettings" displayName="PerWorkbookSettings" ref="J1:K10" totalsRowShown="0" headerRowDxfId="1">
  <autoFilter ref="J1:K10"/>
  <tableColumns count="2">
    <tableColumn id="1" name="Per-Workbook Setting"/>
    <tableColumn id="2" name="Value"/>
  </tableColumns>
  <tableStyleInfo name="TableStyleMedium9" showFirstColumn="0" showLastColumn="0" showRowStripes="1" showColumnStripes="0"/>
</table>
</file>

<file path=xl/tables/table3.xml><?xml version="1.0" encoding="utf-8"?>
<table xmlns="http://schemas.openxmlformats.org/spreadsheetml/2006/main" id="8" name="DynamicFilterSettings" displayName="DynamicFilterSettings" ref="M1:P27" totalsRowShown="0" headerRowDxfId="0">
  <autoFilter ref="M1:P27"/>
  <tableColumns count="4">
    <tableColumn id="1" name="Table Name"/>
    <tableColumn id="2" name="Column Name"/>
    <tableColumn id="3" name="Selected Minimum"/>
    <tableColumn id="4" name="Selected Maximum"/>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pivotTable" Target="../pivotTables/pivotTable5.xml"/><Relationship Id="rId5" Type="http://schemas.openxmlformats.org/officeDocument/2006/relationships/comments" Target="../comments1.xml"/><Relationship Id="rId4"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11"/>
  <sheetViews>
    <sheetView workbookViewId="0">
      <selection activeCell="B27" sqref="B27"/>
    </sheetView>
  </sheetViews>
  <sheetFormatPr baseColWidth="10" defaultRowHeight="14.4" x14ac:dyDescent="0.3"/>
  <cols>
    <col min="1" max="1" width="56.33203125" customWidth="1"/>
    <col min="2" max="2" width="21.44140625" customWidth="1"/>
    <col min="3" max="3" width="7" customWidth="1"/>
    <col min="4" max="4" width="6" customWidth="1"/>
    <col min="5" max="5" width="11.88671875" customWidth="1"/>
    <col min="6" max="6" width="57.88671875" bestFit="1" customWidth="1"/>
    <col min="7" max="7" width="5.5546875" bestFit="1" customWidth="1"/>
    <col min="8" max="8" width="11.88671875" customWidth="1"/>
    <col min="9" max="9" width="14.88671875" bestFit="1" customWidth="1"/>
    <col min="10" max="10" width="57.88671875" bestFit="1" customWidth="1"/>
    <col min="11" max="11" width="14.88671875" bestFit="1" customWidth="1"/>
    <col min="12" max="12" width="23" bestFit="1" customWidth="1"/>
    <col min="13" max="13" width="14.88671875" bestFit="1" customWidth="1"/>
    <col min="14" max="14" width="27.77734375" bestFit="1" customWidth="1"/>
    <col min="15" max="15" width="19.6640625" bestFit="1" customWidth="1"/>
  </cols>
  <sheetData>
    <row r="3" spans="1:5" x14ac:dyDescent="0.3">
      <c r="A3" s="26" t="s">
        <v>176</v>
      </c>
      <c r="B3" s="26" t="s">
        <v>155</v>
      </c>
    </row>
    <row r="4" spans="1:5" x14ac:dyDescent="0.3">
      <c r="A4" s="26" t="s">
        <v>157</v>
      </c>
      <c r="B4" t="s">
        <v>152</v>
      </c>
      <c r="C4" t="s">
        <v>153</v>
      </c>
      <c r="D4" t="s">
        <v>154</v>
      </c>
      <c r="E4" t="s">
        <v>156</v>
      </c>
    </row>
    <row r="5" spans="1:5" x14ac:dyDescent="0.3">
      <c r="A5" s="28" t="s">
        <v>170</v>
      </c>
      <c r="B5" s="27">
        <v>0.11609498680738786</v>
      </c>
      <c r="C5" s="27">
        <v>2.9023746701846966E-2</v>
      </c>
      <c r="D5" s="27">
        <v>0</v>
      </c>
      <c r="E5" s="27">
        <v>0.14511873350923482</v>
      </c>
    </row>
    <row r="6" spans="1:5" x14ac:dyDescent="0.3">
      <c r="A6" s="28" t="s">
        <v>172</v>
      </c>
      <c r="B6" s="27">
        <v>5.2770448548812667E-2</v>
      </c>
      <c r="C6" s="27">
        <v>3.430079155672823E-2</v>
      </c>
      <c r="D6" s="27">
        <v>5.2770448548812663E-3</v>
      </c>
      <c r="E6" s="27">
        <v>9.2348284960422161E-2</v>
      </c>
    </row>
    <row r="7" spans="1:5" x14ac:dyDescent="0.3">
      <c r="A7" s="28" t="s">
        <v>174</v>
      </c>
      <c r="B7" s="27">
        <v>0.10554089709762533</v>
      </c>
      <c r="C7" s="27">
        <v>5.2770448548812667E-2</v>
      </c>
      <c r="D7" s="27">
        <v>2.6385224274406332E-3</v>
      </c>
      <c r="E7" s="27">
        <v>0.16094986807387862</v>
      </c>
    </row>
    <row r="8" spans="1:5" x14ac:dyDescent="0.3">
      <c r="A8" s="28" t="s">
        <v>171</v>
      </c>
      <c r="B8" s="27">
        <v>8.9709762532981532E-2</v>
      </c>
      <c r="C8" s="27">
        <v>8.4432717678100261E-2</v>
      </c>
      <c r="D8" s="27">
        <v>0</v>
      </c>
      <c r="E8" s="27">
        <v>0.17414248021108181</v>
      </c>
    </row>
    <row r="9" spans="1:5" x14ac:dyDescent="0.3">
      <c r="A9" s="28" t="s">
        <v>173</v>
      </c>
      <c r="B9" s="27">
        <v>0.20844327176781002</v>
      </c>
      <c r="C9" s="27">
        <v>0.12137203166226913</v>
      </c>
      <c r="D9" s="27">
        <v>5.2770448548812663E-3</v>
      </c>
      <c r="E9" s="27">
        <v>0.33509234828496043</v>
      </c>
    </row>
    <row r="10" spans="1:5" x14ac:dyDescent="0.3">
      <c r="A10" s="28" t="s">
        <v>175</v>
      </c>
      <c r="B10" s="27">
        <v>5.2770448548812667E-2</v>
      </c>
      <c r="C10" s="27">
        <v>3.9577836411609502E-2</v>
      </c>
      <c r="D10" s="27">
        <v>0</v>
      </c>
      <c r="E10" s="27">
        <v>9.2348284960422161E-2</v>
      </c>
    </row>
    <row r="11" spans="1:5" x14ac:dyDescent="0.3">
      <c r="A11" s="28" t="s">
        <v>156</v>
      </c>
      <c r="B11" s="27">
        <v>0.62532981530343013</v>
      </c>
      <c r="C11" s="27">
        <v>0.36147757255936674</v>
      </c>
      <c r="D11" s="27">
        <v>1.3192612137203167E-2</v>
      </c>
      <c r="E11" s="27">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workbookViewId="0">
      <selection activeCell="A2" sqref="A2:G17"/>
    </sheetView>
  </sheetViews>
  <sheetFormatPr baseColWidth="10" defaultRowHeight="14.4" x14ac:dyDescent="0.3"/>
  <cols>
    <col min="1" max="1" width="18.88671875" customWidth="1"/>
    <col min="2" max="2" width="40.5546875" bestFit="1" customWidth="1"/>
    <col min="3" max="3" width="55.44140625" customWidth="1"/>
    <col min="4" max="4" width="33.5546875" customWidth="1"/>
    <col min="5" max="5" width="36" customWidth="1"/>
    <col min="6" max="6" width="57.88671875" customWidth="1"/>
    <col min="7" max="7" width="6.88671875" customWidth="1"/>
    <col min="8" max="8" width="11.88671875" customWidth="1"/>
    <col min="9" max="9" width="4.109375" customWidth="1"/>
    <col min="10" max="10" width="3.88671875" customWidth="1"/>
    <col min="11" max="11" width="3.6640625" customWidth="1"/>
    <col min="12" max="12" width="4.21875" customWidth="1"/>
    <col min="13" max="13" width="3.44140625" customWidth="1"/>
    <col min="14" max="14" width="11.88671875" customWidth="1"/>
    <col min="15" max="15" width="8.44140625" customWidth="1"/>
    <col min="16" max="16" width="40.5546875" customWidth="1"/>
    <col min="17" max="17" width="55.44140625" customWidth="1"/>
    <col min="18" max="18" width="33.5546875" customWidth="1"/>
    <col min="19" max="19" width="36" bestFit="1" customWidth="1"/>
    <col min="20" max="20" width="57.88671875" customWidth="1"/>
    <col min="21" max="21" width="5.5546875" customWidth="1"/>
    <col min="22" max="22" width="9" customWidth="1"/>
    <col min="23" max="23" width="40.5546875" bestFit="1" customWidth="1"/>
    <col min="24" max="24" width="55.44140625" customWidth="1"/>
    <col min="25" max="25" width="33.5546875" customWidth="1"/>
    <col min="26" max="26" width="36" customWidth="1"/>
    <col min="27" max="27" width="57.88671875" bestFit="1" customWidth="1"/>
    <col min="28" max="28" width="8.44140625" customWidth="1"/>
    <col min="29" max="29" width="40.5546875" bestFit="1" customWidth="1"/>
    <col min="30" max="30" width="55.44140625" bestFit="1" customWidth="1"/>
    <col min="31" max="31" width="33.5546875" bestFit="1" customWidth="1"/>
    <col min="32" max="32" width="36" bestFit="1" customWidth="1"/>
    <col min="33" max="33" width="57.88671875" customWidth="1"/>
    <col min="34" max="34" width="5.5546875" customWidth="1"/>
    <col min="35" max="35" width="9.33203125" customWidth="1"/>
    <col min="36" max="36" width="40.5546875" bestFit="1" customWidth="1"/>
    <col min="37" max="37" width="33.5546875" customWidth="1"/>
    <col min="38" max="38" width="36" customWidth="1"/>
    <col min="39" max="39" width="57.88671875" bestFit="1" customWidth="1"/>
    <col min="40" max="40" width="5.5546875" customWidth="1"/>
    <col min="41" max="41" width="8.44140625" customWidth="1"/>
    <col min="42" max="42" width="40.5546875" bestFit="1" customWidth="1"/>
    <col min="43" max="43" width="33.5546875" bestFit="1" customWidth="1"/>
    <col min="44" max="44" width="36" bestFit="1" customWidth="1"/>
    <col min="45" max="45" width="57.88671875" bestFit="1" customWidth="1"/>
    <col min="46" max="46" width="5.5546875" customWidth="1"/>
    <col min="47" max="47" width="7.77734375" customWidth="1"/>
    <col min="48" max="48" width="40.5546875" bestFit="1" customWidth="1"/>
    <col min="49" max="49" width="55.44140625" bestFit="1" customWidth="1"/>
    <col min="50" max="50" width="36" customWidth="1"/>
    <col min="51" max="51" width="57.88671875" customWidth="1"/>
    <col min="52" max="52" width="5.5546875" customWidth="1"/>
    <col min="53" max="53" width="8.77734375" customWidth="1"/>
    <col min="54" max="54" width="40.5546875" bestFit="1" customWidth="1"/>
    <col min="55" max="55" width="55.44140625" bestFit="1" customWidth="1"/>
    <col min="56" max="56" width="33.5546875" bestFit="1" customWidth="1"/>
    <col min="57" max="57" width="36" bestFit="1" customWidth="1"/>
    <col min="58" max="58" width="57.88671875" bestFit="1" customWidth="1"/>
    <col min="59" max="59" width="5.5546875" customWidth="1"/>
    <col min="60" max="60" width="8.5546875" customWidth="1"/>
    <col min="61" max="61" width="40.5546875" bestFit="1" customWidth="1"/>
    <col min="62" max="62" width="55.44140625" bestFit="1" customWidth="1"/>
    <col min="63" max="63" width="33.5546875" customWidth="1"/>
    <col min="64" max="64" width="36" bestFit="1" customWidth="1"/>
    <col min="65" max="65" width="57.88671875" bestFit="1" customWidth="1"/>
    <col min="66" max="66" width="5.5546875" customWidth="1"/>
    <col min="67" max="67" width="8.33203125" customWidth="1"/>
    <col min="68" max="68" width="40.5546875" bestFit="1" customWidth="1"/>
    <col min="69" max="69" width="55.44140625" customWidth="1"/>
    <col min="70" max="70" width="33.5546875" customWidth="1"/>
    <col min="71" max="71" width="36" customWidth="1"/>
    <col min="72" max="72" width="57.88671875" bestFit="1" customWidth="1"/>
    <col min="73" max="73" width="8.88671875" customWidth="1"/>
    <col min="74" max="74" width="40.5546875" bestFit="1" customWidth="1"/>
    <col min="75" max="75" width="55.44140625" bestFit="1" customWidth="1"/>
    <col min="76" max="76" width="33.5546875" bestFit="1" customWidth="1"/>
    <col min="77" max="77" width="36" bestFit="1" customWidth="1"/>
    <col min="78" max="78" width="57.88671875" bestFit="1" customWidth="1"/>
    <col min="79" max="79" width="5.5546875" customWidth="1"/>
    <col min="80" max="80" width="8.109375" customWidth="1"/>
    <col min="81" max="81" width="11.88671875" bestFit="1" customWidth="1"/>
  </cols>
  <sheetData>
    <row r="1" spans="1:8" x14ac:dyDescent="0.3">
      <c r="A1" s="26" t="s">
        <v>179</v>
      </c>
      <c r="B1" s="26" t="s">
        <v>155</v>
      </c>
    </row>
    <row r="2" spans="1:8" x14ac:dyDescent="0.3">
      <c r="A2" s="26" t="s">
        <v>157</v>
      </c>
      <c r="B2" t="s">
        <v>170</v>
      </c>
      <c r="C2" t="s">
        <v>172</v>
      </c>
      <c r="D2" t="s">
        <v>174</v>
      </c>
      <c r="E2" t="s">
        <v>171</v>
      </c>
      <c r="F2" t="s">
        <v>173</v>
      </c>
      <c r="G2" t="s">
        <v>175</v>
      </c>
      <c r="H2" t="s">
        <v>156</v>
      </c>
    </row>
    <row r="3" spans="1:8" x14ac:dyDescent="0.3">
      <c r="A3" s="28" t="s">
        <v>181</v>
      </c>
      <c r="B3" s="27"/>
      <c r="C3" s="27"/>
      <c r="D3" s="27"/>
      <c r="E3" s="27"/>
      <c r="F3" s="27"/>
      <c r="G3" s="27"/>
      <c r="H3" s="27"/>
    </row>
    <row r="4" spans="1:8" x14ac:dyDescent="0.3">
      <c r="A4" s="38" t="s">
        <v>158</v>
      </c>
      <c r="B4" s="27">
        <v>9.375E-2</v>
      </c>
      <c r="C4" s="27">
        <v>0.1875</v>
      </c>
      <c r="D4" s="27">
        <v>0.15625</v>
      </c>
      <c r="E4" s="27">
        <v>0.1875</v>
      </c>
      <c r="F4" s="27">
        <v>0.34375</v>
      </c>
      <c r="G4" s="27">
        <v>3.125E-2</v>
      </c>
      <c r="H4" s="27">
        <v>1</v>
      </c>
    </row>
    <row r="5" spans="1:8" x14ac:dyDescent="0.3">
      <c r="A5" s="38" t="s">
        <v>159</v>
      </c>
      <c r="B5" s="27">
        <v>0.15384615384615385</v>
      </c>
      <c r="C5" s="27">
        <v>0.11538461538461539</v>
      </c>
      <c r="D5" s="27">
        <v>0.19230769230769232</v>
      </c>
      <c r="E5" s="27">
        <v>0.11538461538461539</v>
      </c>
      <c r="F5" s="27">
        <v>0.38461538461538464</v>
      </c>
      <c r="G5" s="27">
        <v>3.8461538461538464E-2</v>
      </c>
      <c r="H5" s="27">
        <v>1</v>
      </c>
    </row>
    <row r="6" spans="1:8" x14ac:dyDescent="0.3">
      <c r="A6" s="38" t="s">
        <v>160</v>
      </c>
      <c r="B6" s="27">
        <v>9.6774193548387094E-2</v>
      </c>
      <c r="C6" s="27">
        <v>0.12903225806451613</v>
      </c>
      <c r="D6" s="27">
        <v>0.32258064516129031</v>
      </c>
      <c r="E6" s="27">
        <v>9.6774193548387094E-2</v>
      </c>
      <c r="F6" s="27">
        <v>0.35483870967741937</v>
      </c>
      <c r="G6" s="27">
        <v>0</v>
      </c>
      <c r="H6" s="27">
        <v>1</v>
      </c>
    </row>
    <row r="7" spans="1:8" x14ac:dyDescent="0.3">
      <c r="A7" s="38" t="s">
        <v>161</v>
      </c>
      <c r="B7" s="27">
        <v>0.13793103448275862</v>
      </c>
      <c r="C7" s="27">
        <v>0.10344827586206896</v>
      </c>
      <c r="D7" s="27">
        <v>0.10344827586206896</v>
      </c>
      <c r="E7" s="27">
        <v>0.2413793103448276</v>
      </c>
      <c r="F7" s="27">
        <v>0.2413793103448276</v>
      </c>
      <c r="G7" s="27">
        <v>0.17241379310344829</v>
      </c>
      <c r="H7" s="27">
        <v>1</v>
      </c>
    </row>
    <row r="8" spans="1:8" x14ac:dyDescent="0.3">
      <c r="A8" s="28" t="s">
        <v>180</v>
      </c>
      <c r="B8" s="27"/>
      <c r="C8" s="27"/>
      <c r="D8" s="27"/>
      <c r="E8" s="27"/>
      <c r="F8" s="27"/>
      <c r="G8" s="27"/>
      <c r="H8" s="27"/>
    </row>
    <row r="9" spans="1:8" x14ac:dyDescent="0.3">
      <c r="A9" s="38" t="s">
        <v>162</v>
      </c>
      <c r="B9" s="27">
        <v>0.13513513513513514</v>
      </c>
      <c r="C9" s="27">
        <v>0.10810810810810811</v>
      </c>
      <c r="D9" s="27">
        <v>0.13513513513513514</v>
      </c>
      <c r="E9" s="27">
        <v>0.16216216216216217</v>
      </c>
      <c r="F9" s="27">
        <v>0.32432432432432434</v>
      </c>
      <c r="G9" s="27">
        <v>0.13513513513513514</v>
      </c>
      <c r="H9" s="27">
        <v>1</v>
      </c>
    </row>
    <row r="10" spans="1:8" x14ac:dyDescent="0.3">
      <c r="A10" s="38" t="s">
        <v>163</v>
      </c>
      <c r="B10" s="27">
        <v>0.25</v>
      </c>
      <c r="C10" s="27">
        <v>5.5555555555555552E-2</v>
      </c>
      <c r="D10" s="27">
        <v>0.19444444444444445</v>
      </c>
      <c r="E10" s="27">
        <v>0.1111111111111111</v>
      </c>
      <c r="F10" s="27">
        <v>0.33333333333333331</v>
      </c>
      <c r="G10" s="27">
        <v>5.5555555555555552E-2</v>
      </c>
      <c r="H10" s="27">
        <v>1</v>
      </c>
    </row>
    <row r="11" spans="1:8" x14ac:dyDescent="0.3">
      <c r="A11" s="38" t="s">
        <v>164</v>
      </c>
      <c r="B11" s="27">
        <v>0.1891891891891892</v>
      </c>
      <c r="C11" s="27">
        <v>0.13513513513513514</v>
      </c>
      <c r="D11" s="27">
        <v>8.1081081081081086E-2</v>
      </c>
      <c r="E11" s="27">
        <v>0.13513513513513514</v>
      </c>
      <c r="F11" s="27">
        <v>0.29729729729729731</v>
      </c>
      <c r="G11" s="27">
        <v>0.16216216216216217</v>
      </c>
      <c r="H11" s="27">
        <v>1</v>
      </c>
    </row>
    <row r="12" spans="1:8" x14ac:dyDescent="0.3">
      <c r="A12" s="38" t="s">
        <v>165</v>
      </c>
      <c r="B12" s="27">
        <v>0.2</v>
      </c>
      <c r="C12" s="27">
        <v>0.13333333333333333</v>
      </c>
      <c r="D12" s="27">
        <v>0.13333333333333333</v>
      </c>
      <c r="E12" s="27">
        <v>0.26666666666666666</v>
      </c>
      <c r="F12" s="27">
        <v>0.26666666666666666</v>
      </c>
      <c r="G12" s="27">
        <v>0</v>
      </c>
      <c r="H12" s="27">
        <v>1</v>
      </c>
    </row>
    <row r="13" spans="1:8" x14ac:dyDescent="0.3">
      <c r="A13" s="38" t="s">
        <v>166</v>
      </c>
      <c r="B13" s="27">
        <v>0.20454545454545456</v>
      </c>
      <c r="C13" s="27">
        <v>6.8181818181818177E-2</v>
      </c>
      <c r="D13" s="27">
        <v>0.15909090909090909</v>
      </c>
      <c r="E13" s="27">
        <v>6.8181818181818177E-2</v>
      </c>
      <c r="F13" s="27">
        <v>0.43181818181818182</v>
      </c>
      <c r="G13" s="27">
        <v>6.8181818181818177E-2</v>
      </c>
      <c r="H13" s="27">
        <v>1</v>
      </c>
    </row>
    <row r="14" spans="1:8" x14ac:dyDescent="0.3">
      <c r="A14" s="38" t="s">
        <v>167</v>
      </c>
      <c r="B14" s="27">
        <v>2.564102564102564E-2</v>
      </c>
      <c r="C14" s="27">
        <v>0</v>
      </c>
      <c r="D14" s="27">
        <v>0.17948717948717949</v>
      </c>
      <c r="E14" s="27">
        <v>0.38461538461538464</v>
      </c>
      <c r="F14" s="27">
        <v>0.28205128205128205</v>
      </c>
      <c r="G14" s="27">
        <v>0.12820512820512819</v>
      </c>
      <c r="H14" s="27">
        <v>1</v>
      </c>
    </row>
    <row r="15" spans="1:8" x14ac:dyDescent="0.3">
      <c r="A15" s="38" t="s">
        <v>168</v>
      </c>
      <c r="B15" s="27">
        <v>0.10344827586206896</v>
      </c>
      <c r="C15" s="27">
        <v>0</v>
      </c>
      <c r="D15" s="27">
        <v>0.17241379310344829</v>
      </c>
      <c r="E15" s="27">
        <v>0.13793103448275862</v>
      </c>
      <c r="F15" s="27">
        <v>0.44827586206896552</v>
      </c>
      <c r="G15" s="27">
        <v>0.13793103448275862</v>
      </c>
      <c r="H15" s="27">
        <v>1</v>
      </c>
    </row>
    <row r="16" spans="1:8" x14ac:dyDescent="0.3">
      <c r="A16" s="38" t="s">
        <v>169</v>
      </c>
      <c r="B16" s="27">
        <v>0.1111111111111111</v>
      </c>
      <c r="C16" s="27">
        <v>0.1111111111111111</v>
      </c>
      <c r="D16" s="27">
        <v>0</v>
      </c>
      <c r="E16" s="27">
        <v>0.22222222222222221</v>
      </c>
      <c r="F16" s="27">
        <v>0.22222222222222221</v>
      </c>
      <c r="G16" s="27">
        <v>0.33333333333333331</v>
      </c>
      <c r="H16" s="27">
        <v>1</v>
      </c>
    </row>
    <row r="17" spans="1:8" x14ac:dyDescent="0.3">
      <c r="A17" s="28" t="s">
        <v>156</v>
      </c>
      <c r="B17" s="27">
        <v>0.14511873350923482</v>
      </c>
      <c r="C17" s="27">
        <v>9.2348284960422161E-2</v>
      </c>
      <c r="D17" s="27">
        <v>0.16094986807387862</v>
      </c>
      <c r="E17" s="27">
        <v>0.17414248021108181</v>
      </c>
      <c r="F17" s="27">
        <v>0.33509234828496043</v>
      </c>
      <c r="G17" s="27">
        <v>9.2348284960422161E-2</v>
      </c>
      <c r="H17" s="27">
        <v>1</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workbookViewId="0">
      <selection activeCell="B18" sqref="B18"/>
    </sheetView>
  </sheetViews>
  <sheetFormatPr baseColWidth="10" defaultRowHeight="14.4" x14ac:dyDescent="0.3"/>
  <cols>
    <col min="1" max="1" width="23" bestFit="1" customWidth="1"/>
    <col min="2" max="2" width="40.5546875" bestFit="1" customWidth="1"/>
    <col min="3" max="3" width="55.44140625" bestFit="1" customWidth="1"/>
    <col min="4" max="4" width="33.5546875" bestFit="1" customWidth="1"/>
    <col min="5" max="5" width="36" bestFit="1" customWidth="1"/>
    <col min="6" max="6" width="57.88671875" bestFit="1" customWidth="1"/>
    <col min="7" max="7" width="6" bestFit="1" customWidth="1"/>
    <col min="8" max="8" width="11.88671875" bestFit="1" customWidth="1"/>
    <col min="9" max="9" width="40.5546875" bestFit="1" customWidth="1"/>
    <col min="10" max="10" width="55.44140625" bestFit="1" customWidth="1"/>
    <col min="11" max="11" width="33.5546875" bestFit="1" customWidth="1"/>
    <col min="12" max="12" width="36" bestFit="1" customWidth="1"/>
    <col min="13" max="13" width="57.88671875" bestFit="1" customWidth="1"/>
    <col min="14" max="15" width="12" bestFit="1" customWidth="1"/>
    <col min="16" max="16" width="55.44140625" bestFit="1" customWidth="1"/>
    <col min="17" max="17" width="33.5546875" bestFit="1" customWidth="1"/>
    <col min="18" max="18" width="57.88671875" bestFit="1" customWidth="1"/>
    <col min="19" max="20" width="12" bestFit="1" customWidth="1"/>
  </cols>
  <sheetData>
    <row r="1" spans="1:8" x14ac:dyDescent="0.3">
      <c r="B1" s="26" t="s">
        <v>155</v>
      </c>
    </row>
    <row r="2" spans="1:8" x14ac:dyDescent="0.3">
      <c r="B2" t="s">
        <v>170</v>
      </c>
      <c r="C2" t="s">
        <v>172</v>
      </c>
      <c r="D2" t="s">
        <v>174</v>
      </c>
      <c r="E2" t="s">
        <v>171</v>
      </c>
      <c r="F2" t="s">
        <v>173</v>
      </c>
      <c r="G2" t="s">
        <v>175</v>
      </c>
      <c r="H2" t="s">
        <v>156</v>
      </c>
    </row>
    <row r="3" spans="1:8" x14ac:dyDescent="0.3">
      <c r="A3" t="s">
        <v>178</v>
      </c>
      <c r="B3" s="27">
        <v>1.9461276330310171E-3</v>
      </c>
      <c r="C3" s="27">
        <v>1.3956505657554943E-3</v>
      </c>
      <c r="D3" s="27">
        <v>1.2370496098025594E-3</v>
      </c>
      <c r="E3" s="27">
        <v>1.2383216555394323E-3</v>
      </c>
      <c r="F3" s="27">
        <v>1.4984500082767911E-3</v>
      </c>
      <c r="G3" s="27">
        <v>1.5429916863647175E-3</v>
      </c>
      <c r="H3" s="27">
        <v>1.4706646574027026E-3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workbookViewId="0">
      <selection activeCell="B18" sqref="B18"/>
    </sheetView>
  </sheetViews>
  <sheetFormatPr baseColWidth="10" defaultRowHeight="14.4" x14ac:dyDescent="0.3"/>
  <cols>
    <col min="1" max="1" width="23" bestFit="1" customWidth="1"/>
    <col min="2" max="2" width="21.44140625" bestFit="1" customWidth="1"/>
    <col min="3" max="4" width="6" bestFit="1" customWidth="1"/>
    <col min="5" max="5" width="11.88671875" bestFit="1" customWidth="1"/>
  </cols>
  <sheetData>
    <row r="1" spans="1:5" x14ac:dyDescent="0.3">
      <c r="B1" s="26" t="s">
        <v>155</v>
      </c>
    </row>
    <row r="2" spans="1:5" x14ac:dyDescent="0.3">
      <c r="B2" t="s">
        <v>152</v>
      </c>
      <c r="C2" t="s">
        <v>153</v>
      </c>
      <c r="D2" t="s">
        <v>154</v>
      </c>
      <c r="E2" t="s">
        <v>156</v>
      </c>
    </row>
    <row r="3" spans="1:5" x14ac:dyDescent="0.3">
      <c r="A3" t="s">
        <v>178</v>
      </c>
      <c r="B3" s="27">
        <v>1.7803782098050427E-3</v>
      </c>
      <c r="C3" s="27">
        <v>9.3999563777944016E-4</v>
      </c>
      <c r="D3" s="27">
        <v>1.3305734112091638E-3</v>
      </c>
      <c r="E3" s="27">
        <v>1.4706646574027013E-3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R380"/>
  <sheetViews>
    <sheetView zoomScaleNormal="100" workbookViewId="0">
      <pane xSplit="1" ySplit="1" topLeftCell="B2" activePane="bottomRight" state="frozen"/>
      <selection activeCell="A2" sqref="A2:BB2"/>
      <selection pane="topRight" activeCell="A2" sqref="A2:BB2"/>
      <selection pane="bottomLeft" activeCell="A2" sqref="A2:BB2"/>
      <selection pane="bottomRight" activeCell="D2" sqref="D2"/>
    </sheetView>
  </sheetViews>
  <sheetFormatPr baseColWidth="10" defaultColWidth="9.109375" defaultRowHeight="14.4" customHeight="1" x14ac:dyDescent="0.3"/>
  <cols>
    <col min="1" max="1" width="10.44140625" customWidth="1"/>
    <col min="2" max="2" width="11" hidden="1" customWidth="1"/>
    <col min="3" max="3" width="10.88671875" hidden="1" customWidth="1"/>
    <col min="4" max="4" width="12.88671875" style="10" customWidth="1"/>
    <col min="5" max="5" width="18.6640625" style="19" customWidth="1"/>
    <col min="6" max="6" width="17.33203125" style="25" customWidth="1"/>
    <col min="7" max="7" width="14.88671875" style="19" customWidth="1"/>
    <col min="8" max="8" width="15.109375" style="19" customWidth="1"/>
    <col min="9" max="9" width="12.109375" customWidth="1"/>
    <col min="10" max="10" width="11.33203125" style="19" customWidth="1"/>
  </cols>
  <sheetData>
    <row r="1" spans="1:18" ht="30" customHeight="1" x14ac:dyDescent="0.3">
      <c r="A1" s="13" t="s">
        <v>147</v>
      </c>
      <c r="B1" s="14" t="s">
        <v>5</v>
      </c>
      <c r="C1" s="14" t="s">
        <v>21</v>
      </c>
      <c r="D1" s="15" t="s">
        <v>141</v>
      </c>
      <c r="E1" s="18" t="s">
        <v>151</v>
      </c>
      <c r="F1" s="23" t="s">
        <v>148</v>
      </c>
      <c r="G1" s="18" t="s">
        <v>149</v>
      </c>
      <c r="H1" s="18" t="s">
        <v>150</v>
      </c>
      <c r="I1" s="14" t="s">
        <v>177</v>
      </c>
      <c r="J1" s="21" t="s">
        <v>146</v>
      </c>
    </row>
    <row r="2" spans="1:18" x14ac:dyDescent="0.3">
      <c r="A2" s="8" t="s">
        <v>120</v>
      </c>
      <c r="B2" s="11">
        <v>75</v>
      </c>
      <c r="C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 s="12">
        <v>4.9652432969215492E-3</v>
      </c>
      <c r="E2" s="19">
        <v>3021</v>
      </c>
      <c r="F2" s="24">
        <v>42979.438252314816</v>
      </c>
      <c r="G2" s="20">
        <v>8</v>
      </c>
      <c r="H2" s="20">
        <v>7</v>
      </c>
      <c r="I2" s="9" t="s">
        <v>152</v>
      </c>
      <c r="J2" s="22" t="s">
        <v>173</v>
      </c>
    </row>
    <row r="3" spans="1:18" x14ac:dyDescent="0.3">
      <c r="A3" s="8" t="s">
        <v>120</v>
      </c>
      <c r="B3" s="11">
        <v>150</v>
      </c>
      <c r="C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 s="12">
        <v>9.930486593843098E-4</v>
      </c>
      <c r="E3" s="19">
        <v>3021</v>
      </c>
      <c r="F3" s="24">
        <v>42980.715439814812</v>
      </c>
      <c r="G3" s="20">
        <v>2</v>
      </c>
      <c r="H3" s="20">
        <v>1</v>
      </c>
      <c r="I3" s="9" t="s">
        <v>153</v>
      </c>
      <c r="J3" s="22" t="s">
        <v>171</v>
      </c>
    </row>
    <row r="4" spans="1:18" x14ac:dyDescent="0.3">
      <c r="A4" s="8" t="s">
        <v>117</v>
      </c>
      <c r="B4" s="11">
        <v>155</v>
      </c>
      <c r="C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4" s="12">
        <v>0</v>
      </c>
      <c r="E4" s="19">
        <v>2186</v>
      </c>
      <c r="F4" s="24">
        <v>42981.373981481483</v>
      </c>
      <c r="G4" s="20">
        <v>0</v>
      </c>
      <c r="H4" s="20">
        <v>0</v>
      </c>
      <c r="I4" s="9" t="s">
        <v>153</v>
      </c>
      <c r="J4" s="22" t="s">
        <v>173</v>
      </c>
    </row>
    <row r="5" spans="1:18" x14ac:dyDescent="0.3">
      <c r="A5" s="8" t="s">
        <v>106</v>
      </c>
      <c r="B5" s="11">
        <v>189</v>
      </c>
      <c r="C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5" s="12">
        <v>1.6548463356973995E-3</v>
      </c>
      <c r="E5" s="19">
        <v>4230</v>
      </c>
      <c r="F5" s="24">
        <v>42982.290243055555</v>
      </c>
      <c r="G5" s="20">
        <v>4</v>
      </c>
      <c r="H5" s="20">
        <v>3</v>
      </c>
      <c r="I5" s="9" t="s">
        <v>152</v>
      </c>
      <c r="J5" s="22" t="s">
        <v>173</v>
      </c>
    </row>
    <row r="6" spans="1:18" x14ac:dyDescent="0.3">
      <c r="A6" s="8" t="s">
        <v>120</v>
      </c>
      <c r="B6" s="11">
        <v>462</v>
      </c>
      <c r="C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6" s="12">
        <v>0</v>
      </c>
      <c r="E6" s="19">
        <v>3021</v>
      </c>
      <c r="F6" s="24">
        <v>42983.396122685182</v>
      </c>
      <c r="G6" s="20">
        <v>0</v>
      </c>
      <c r="H6" s="20">
        <v>0</v>
      </c>
      <c r="I6" s="9" t="s">
        <v>152</v>
      </c>
      <c r="J6" s="22" t="s">
        <v>173</v>
      </c>
    </row>
    <row r="7" spans="1:18" x14ac:dyDescent="0.3">
      <c r="A7" s="8" t="s">
        <v>111</v>
      </c>
      <c r="B7" s="11">
        <v>672</v>
      </c>
      <c r="C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7" s="12">
        <v>2.4583312847239292E-4</v>
      </c>
      <c r="E7" s="19">
        <v>20339</v>
      </c>
      <c r="F7" s="24">
        <v>42984.431851851848</v>
      </c>
      <c r="G7" s="20">
        <v>3</v>
      </c>
      <c r="H7" s="20">
        <v>2</v>
      </c>
      <c r="I7" s="9" t="s">
        <v>153</v>
      </c>
      <c r="J7" s="22" t="s">
        <v>171</v>
      </c>
    </row>
    <row r="8" spans="1:18" x14ac:dyDescent="0.3">
      <c r="A8" s="8" t="s">
        <v>85</v>
      </c>
      <c r="B8" s="11">
        <v>691</v>
      </c>
      <c r="C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8" s="12">
        <v>9.5693779904306223E-4</v>
      </c>
      <c r="E8" s="19">
        <v>1045</v>
      </c>
      <c r="F8" s="24">
        <v>42984.475706018522</v>
      </c>
      <c r="G8" s="20">
        <v>1</v>
      </c>
      <c r="H8" s="20">
        <v>0</v>
      </c>
      <c r="I8" s="9" t="s">
        <v>152</v>
      </c>
      <c r="J8" s="22" t="s">
        <v>171</v>
      </c>
    </row>
    <row r="9" spans="1:18" x14ac:dyDescent="0.3">
      <c r="A9" s="8" t="s">
        <v>112</v>
      </c>
      <c r="B9" s="11">
        <v>692</v>
      </c>
      <c r="C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9" s="12">
        <v>4.3591979075850045E-4</v>
      </c>
      <c r="E9" s="19">
        <v>4588</v>
      </c>
      <c r="F9" s="24">
        <v>42984.47859953704</v>
      </c>
      <c r="G9" s="20">
        <v>1</v>
      </c>
      <c r="H9" s="20">
        <v>1</v>
      </c>
      <c r="I9" s="9" t="s">
        <v>152</v>
      </c>
      <c r="J9" s="22" t="s">
        <v>173</v>
      </c>
      <c r="P9" s="29"/>
      <c r="Q9" s="30"/>
      <c r="R9" s="31"/>
    </row>
    <row r="10" spans="1:18" x14ac:dyDescent="0.3">
      <c r="A10" s="8" t="s">
        <v>115</v>
      </c>
      <c r="B10" s="11"/>
      <c r="C10" s="11" t="e">
        <f xml:space="preserve"> IF(AND(OR(NOT(ISNUMBER(#REF!)),#REF! &gt;= Misc!$O$3), OR(NOT(ISNUMBER(#REF!)),#REF! &lt;= Misc!$P$3),OR(NOT(ISNUMBER(Edges!$D$2:$D$394)), Edges!$D$2:$D$394 &gt;= Misc!$O$4), OR(NOT(ISNUMBER(Edges!$D$2:$D$394)), Edges!$D$2:$D$394 &lt;= Misc!$P$4),OR(NOT(ISNUMBER(Edges!$E$2:$E$394)), Edges!$E$2:$E$394 &gt;= Misc!$O$5), OR(NOT(ISNUMBER(Edges!$E$2:$E$394)), Edges!$E$2:$E$394 &lt;= Misc!$P$5),OR(NOT(ISNUMBER(#REF!)),#REF! &gt;= Misc!$O$6), OR(NOT(ISNUMBER(#REF!)),#REF! &lt;= Misc!$P$6),OR(NOT(ISNUMBER(#REF!)),#REF! &gt;= Misc!$O$7), OR(NOT(ISNUMBER(#REF!)),#REF! &lt;= Misc!$P$7),OR(NOT(ISNUMBER(Edges!$F$2:$F$394)), Edges!$F$2:$F$394 &gt;= Misc!$O$8), OR(NOT(ISNUMBER(Edges!$F$2:$F$394)), Edges!$F$2:$F$394 &lt;= Misc!$P$8),OR(NOT(ISNUMBER(Edges!$G$2:$G$394)), Edges!$G$2:$G$394 &gt;= Misc!$O$9), OR(NOT(ISNUMBER(Edges!$G$2:$G$394)), Edges!$G$2:$G$394 &lt;= Misc!$P$9),OR(NOT(ISNUMBER(Edges!$H$2:$H$394)), Edges!$H$2:$H$394 &gt;= Misc!$O$10), OR(NOT(ISNUMBER(Edges!$H$2:$H$394)), Edges!$H$2:$H$394 &lt;= Misc!$P$10),OR(NOT(ISNUMBER(#REF!)),#REF! &gt;= Misc!$O$11), OR(NOT(ISNUMBER(#REF!)),#REF! &lt;= Misc!$P$11),OR(NOT(ISNUMBER(#REF!)),#REF! &gt;= Misc!$O$12), OR(NOT(ISNUMBER(#REF!)),#REF! &lt;= Misc!$P$12),TRUE), TRUE, FALSE)</f>
        <v>#REF!</v>
      </c>
      <c r="D10" s="10">
        <v>1.1233660130718953E-3</v>
      </c>
      <c r="E10" s="19">
        <v>9792</v>
      </c>
      <c r="F10" s="24">
        <v>42985.292662037034</v>
      </c>
      <c r="G10" s="20">
        <v>6</v>
      </c>
      <c r="H10" s="20">
        <v>5</v>
      </c>
      <c r="I10" s="9" t="s">
        <v>152</v>
      </c>
      <c r="J10" s="22" t="s">
        <v>170</v>
      </c>
      <c r="P10" s="32"/>
      <c r="Q10" s="33"/>
      <c r="R10" s="34"/>
    </row>
    <row r="11" spans="1:18" x14ac:dyDescent="0.3">
      <c r="A11" s="8" t="s">
        <v>109</v>
      </c>
      <c r="B11" s="11">
        <v>1137</v>
      </c>
      <c r="C1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1" s="12">
        <v>4.4762757385854966E-3</v>
      </c>
      <c r="E11" s="19">
        <v>1117</v>
      </c>
      <c r="F11" s="24">
        <v>42989.29519675926</v>
      </c>
      <c r="G11" s="20">
        <v>2</v>
      </c>
      <c r="H11" s="20">
        <v>3</v>
      </c>
      <c r="I11" s="9" t="s">
        <v>153</v>
      </c>
      <c r="J11" s="22" t="s">
        <v>172</v>
      </c>
      <c r="P11" s="32"/>
      <c r="Q11" s="33"/>
      <c r="R11" s="34"/>
    </row>
    <row r="12" spans="1:18" x14ac:dyDescent="0.3">
      <c r="A12" s="8" t="s">
        <v>112</v>
      </c>
      <c r="B12" s="11">
        <v>1141</v>
      </c>
      <c r="C1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2" s="12">
        <v>1.089799476896251E-3</v>
      </c>
      <c r="E12" s="19">
        <v>4588</v>
      </c>
      <c r="F12" s="24">
        <v>42989.304467592592</v>
      </c>
      <c r="G12" s="20">
        <v>3</v>
      </c>
      <c r="H12" s="20">
        <v>2</v>
      </c>
      <c r="I12" s="9" t="s">
        <v>152</v>
      </c>
      <c r="J12" s="22" t="s">
        <v>172</v>
      </c>
      <c r="P12" s="32"/>
      <c r="Q12" s="33"/>
      <c r="R12" s="34"/>
    </row>
    <row r="13" spans="1:18" x14ac:dyDescent="0.3">
      <c r="A13" s="8" t="s">
        <v>115</v>
      </c>
      <c r="B13" s="11">
        <v>1250</v>
      </c>
      <c r="C1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3" s="12">
        <v>8.1699346405228761E-4</v>
      </c>
      <c r="E13" s="19">
        <v>9792</v>
      </c>
      <c r="F13" s="24">
        <v>42989.713460648149</v>
      </c>
      <c r="G13" s="20">
        <v>5</v>
      </c>
      <c r="H13" s="20">
        <v>3</v>
      </c>
      <c r="I13" s="9" t="s">
        <v>153</v>
      </c>
      <c r="J13" s="22" t="s">
        <v>171</v>
      </c>
      <c r="P13" s="32"/>
      <c r="Q13" s="33"/>
      <c r="R13" s="34"/>
    </row>
    <row r="14" spans="1:18" x14ac:dyDescent="0.3">
      <c r="A14" s="8" t="s">
        <v>76</v>
      </c>
      <c r="B14" s="11">
        <v>1888</v>
      </c>
      <c r="C1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4" s="12">
        <v>1.7658484901995409E-4</v>
      </c>
      <c r="E14" s="19">
        <v>5663</v>
      </c>
      <c r="F14" s="24">
        <v>42992.691134259258</v>
      </c>
      <c r="G14" s="20">
        <v>1</v>
      </c>
      <c r="H14" s="20">
        <v>0</v>
      </c>
      <c r="I14" s="9" t="s">
        <v>152</v>
      </c>
      <c r="J14" s="22" t="s">
        <v>174</v>
      </c>
      <c r="P14" s="32"/>
      <c r="Q14" s="33"/>
      <c r="R14" s="34"/>
    </row>
    <row r="15" spans="1:18" x14ac:dyDescent="0.3">
      <c r="A15" s="8" t="s">
        <v>95</v>
      </c>
      <c r="B15" s="11">
        <v>2116</v>
      </c>
      <c r="C1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5" s="12">
        <v>1.5436863229391788E-4</v>
      </c>
      <c r="E15" s="19">
        <v>6478</v>
      </c>
      <c r="F15" s="24">
        <v>42993.772245370368</v>
      </c>
      <c r="G15" s="20">
        <v>1</v>
      </c>
      <c r="H15" s="20">
        <v>0</v>
      </c>
      <c r="I15" s="9" t="s">
        <v>153</v>
      </c>
      <c r="J15" s="22" t="s">
        <v>173</v>
      </c>
      <c r="P15" s="32"/>
      <c r="Q15" s="33"/>
      <c r="R15" s="34"/>
    </row>
    <row r="16" spans="1:18" x14ac:dyDescent="0.3">
      <c r="A16" s="8" t="s">
        <v>92</v>
      </c>
      <c r="B16" s="11">
        <v>2182</v>
      </c>
      <c r="C1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6" s="12">
        <v>1.994415636218588E-3</v>
      </c>
      <c r="E16" s="19">
        <v>2507</v>
      </c>
      <c r="F16" s="24">
        <v>42996.298680555556</v>
      </c>
      <c r="G16" s="20">
        <v>4</v>
      </c>
      <c r="H16" s="20">
        <v>1</v>
      </c>
      <c r="I16" s="9" t="s">
        <v>152</v>
      </c>
      <c r="J16" s="22" t="s">
        <v>170</v>
      </c>
      <c r="P16" s="32"/>
      <c r="Q16" s="33"/>
      <c r="R16" s="34"/>
    </row>
    <row r="17" spans="1:18" x14ac:dyDescent="0.3">
      <c r="A17" s="8" t="s">
        <v>122</v>
      </c>
      <c r="B17" s="11">
        <v>2225</v>
      </c>
      <c r="C1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7" s="12">
        <v>4.2301184433164127E-4</v>
      </c>
      <c r="E17" s="19">
        <v>2364</v>
      </c>
      <c r="F17" s="24">
        <v>42996.355914351851</v>
      </c>
      <c r="G17" s="20">
        <v>1</v>
      </c>
      <c r="H17" s="20">
        <v>0</v>
      </c>
      <c r="I17" s="9" t="s">
        <v>152</v>
      </c>
      <c r="J17" s="22" t="s">
        <v>173</v>
      </c>
      <c r="P17" s="32"/>
      <c r="Q17" s="33"/>
      <c r="R17" s="34"/>
    </row>
    <row r="18" spans="1:18" x14ac:dyDescent="0.3">
      <c r="A18" s="8" t="s">
        <v>118</v>
      </c>
      <c r="B18" s="11">
        <v>2230</v>
      </c>
      <c r="C1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8" s="12">
        <v>3.3046926635822869E-3</v>
      </c>
      <c r="E18" s="19">
        <v>1513</v>
      </c>
      <c r="F18" s="24">
        <v>42996.367337962962</v>
      </c>
      <c r="G18" s="20">
        <v>3</v>
      </c>
      <c r="H18" s="20">
        <v>2</v>
      </c>
      <c r="I18" s="9" t="s">
        <v>152</v>
      </c>
      <c r="J18" s="22" t="s">
        <v>173</v>
      </c>
      <c r="P18" s="32"/>
      <c r="Q18" s="33"/>
      <c r="R18" s="34"/>
    </row>
    <row r="19" spans="1:18" x14ac:dyDescent="0.3">
      <c r="A19" s="8" t="s">
        <v>111</v>
      </c>
      <c r="B19" s="11">
        <v>2412</v>
      </c>
      <c r="C1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9" s="12">
        <v>1.4749987708343576E-4</v>
      </c>
      <c r="E19" s="19">
        <v>20339</v>
      </c>
      <c r="F19" s="24">
        <v>42997.317650462966</v>
      </c>
      <c r="G19" s="20">
        <v>2</v>
      </c>
      <c r="H19" s="20">
        <v>1</v>
      </c>
      <c r="I19" s="9" t="s">
        <v>153</v>
      </c>
      <c r="J19" s="22" t="s">
        <v>170</v>
      </c>
      <c r="P19" s="32"/>
      <c r="Q19" s="33"/>
      <c r="R19" s="34"/>
    </row>
    <row r="20" spans="1:18" x14ac:dyDescent="0.3">
      <c r="A20" s="8" t="s">
        <v>124</v>
      </c>
      <c r="B20" s="11">
        <v>2495</v>
      </c>
      <c r="C2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0" s="12">
        <v>0</v>
      </c>
      <c r="E20" s="19">
        <v>419</v>
      </c>
      <c r="F20" s="24">
        <v>42997.480011574073</v>
      </c>
      <c r="G20" s="20">
        <v>0</v>
      </c>
      <c r="H20" s="20">
        <v>0</v>
      </c>
      <c r="I20" s="9" t="s">
        <v>153</v>
      </c>
      <c r="J20" s="22" t="s">
        <v>171</v>
      </c>
      <c r="P20" s="32"/>
      <c r="Q20" s="33"/>
      <c r="R20" s="34"/>
    </row>
    <row r="21" spans="1:18" x14ac:dyDescent="0.3">
      <c r="A21" s="8" t="s">
        <v>115</v>
      </c>
      <c r="B21" s="11">
        <v>2717</v>
      </c>
      <c r="C2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1" s="12">
        <v>2.042483660130719E-4</v>
      </c>
      <c r="E21" s="19">
        <v>9792</v>
      </c>
      <c r="F21" s="24">
        <v>42998.476365740738</v>
      </c>
      <c r="G21" s="20">
        <v>2</v>
      </c>
      <c r="H21" s="20">
        <v>0</v>
      </c>
      <c r="I21" s="9" t="s">
        <v>152</v>
      </c>
      <c r="J21" s="22" t="s">
        <v>172</v>
      </c>
      <c r="P21" s="32"/>
      <c r="Q21" s="33"/>
      <c r="R21" s="34"/>
    </row>
    <row r="22" spans="1:18" x14ac:dyDescent="0.3">
      <c r="A22" s="8" t="s">
        <v>76</v>
      </c>
      <c r="B22" s="11">
        <v>2745</v>
      </c>
      <c r="C2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2" s="12">
        <v>1.7658484901995409E-3</v>
      </c>
      <c r="E22" s="19">
        <v>5663</v>
      </c>
      <c r="F22" s="24">
        <v>42998.52443287037</v>
      </c>
      <c r="G22" s="20">
        <v>5</v>
      </c>
      <c r="H22" s="20">
        <v>5</v>
      </c>
      <c r="I22" s="9" t="s">
        <v>152</v>
      </c>
      <c r="J22" s="22" t="s">
        <v>174</v>
      </c>
      <c r="P22" s="32"/>
      <c r="Q22" s="33"/>
      <c r="R22" s="34"/>
    </row>
    <row r="23" spans="1:18" x14ac:dyDescent="0.3">
      <c r="A23" s="8" t="s">
        <v>117</v>
      </c>
      <c r="B23" s="11">
        <v>2754</v>
      </c>
      <c r="C2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3" s="12">
        <v>0</v>
      </c>
      <c r="E23" s="19">
        <v>2186</v>
      </c>
      <c r="F23" s="24">
        <v>42998.574756944443</v>
      </c>
      <c r="G23" s="20">
        <v>0</v>
      </c>
      <c r="H23" s="20">
        <v>0</v>
      </c>
      <c r="I23" s="9" t="s">
        <v>152</v>
      </c>
      <c r="J23" s="22" t="s">
        <v>174</v>
      </c>
      <c r="P23" s="32"/>
      <c r="Q23" s="33"/>
      <c r="R23" s="34"/>
    </row>
    <row r="24" spans="1:18" x14ac:dyDescent="0.3">
      <c r="A24" s="8" t="s">
        <v>123</v>
      </c>
      <c r="B24" s="17"/>
      <c r="C24" s="17" t="e">
        <f xml:space="preserve"> IF(AND(OR(NOT(ISNUMBER(#REF!)),#REF! &gt;= Misc!$O$3), OR(NOT(ISNUMBER(#REF!)),#REF! &lt;= Misc!$P$3),OR(NOT(ISNUMBER(Edges!$D$2:$D$394)), Edges!$D$2:$D$394 &gt;= Misc!$O$4), OR(NOT(ISNUMBER(Edges!$D$2:$D$394)), Edges!$D$2:$D$394 &lt;= Misc!$P$4),OR(NOT(ISNUMBER(Edges!$E$2:$E$394)), Edges!$E$2:$E$394 &gt;= Misc!$O$5), OR(NOT(ISNUMBER(Edges!$E$2:$E$394)), Edges!$E$2:$E$394 &lt;= Misc!$P$5),OR(NOT(ISNUMBER(#REF!)),#REF! &gt;= Misc!$O$6), OR(NOT(ISNUMBER(#REF!)),#REF! &lt;= Misc!$P$6),OR(NOT(ISNUMBER(#REF!)),#REF! &gt;= Misc!$O$7), OR(NOT(ISNUMBER(#REF!)),#REF! &lt;= Misc!$P$7),OR(NOT(ISNUMBER(Edges!$F$2:$F$394)), Edges!$F$2:$F$394 &gt;= Misc!$O$8), OR(NOT(ISNUMBER(Edges!$F$2:$F$394)), Edges!$F$2:$F$394 &lt;= Misc!$P$8),OR(NOT(ISNUMBER(Edges!$G$2:$G$394)), Edges!$G$2:$G$394 &gt;= Misc!$O$9), OR(NOT(ISNUMBER(Edges!$G$2:$G$394)), Edges!$G$2:$G$394 &lt;= Misc!$P$9),OR(NOT(ISNUMBER(Edges!$H$2:$H$394)), Edges!$H$2:$H$394 &gt;= Misc!$O$10), OR(NOT(ISNUMBER(Edges!$H$2:$H$394)), Edges!$H$2:$H$394 &lt;= Misc!$P$10),OR(NOT(ISNUMBER(#REF!)),#REF! &gt;= Misc!$O$11), OR(NOT(ISNUMBER(#REF!)),#REF! &lt;= Misc!$P$11),OR(NOT(ISNUMBER(#REF!)),#REF! &gt;= Misc!$O$12), OR(NOT(ISNUMBER(#REF!)),#REF! &lt;= Misc!$P$12),TRUE), TRUE, FALSE)</f>
        <v>#REF!</v>
      </c>
      <c r="D24" s="10">
        <v>2.103049421661409E-3</v>
      </c>
      <c r="E24" s="19">
        <v>2853</v>
      </c>
      <c r="F24" s="24">
        <v>42999.259791666664</v>
      </c>
      <c r="G24" s="20">
        <v>5</v>
      </c>
      <c r="H24" s="20">
        <v>1</v>
      </c>
      <c r="I24" s="9" t="s">
        <v>152</v>
      </c>
      <c r="J24" s="22" t="s">
        <v>174</v>
      </c>
      <c r="P24" s="32"/>
      <c r="Q24" s="33"/>
      <c r="R24" s="34"/>
    </row>
    <row r="25" spans="1:18" x14ac:dyDescent="0.3">
      <c r="A25" s="8" t="s">
        <v>77</v>
      </c>
      <c r="B25" s="17"/>
      <c r="C25" s="17" t="e">
        <f xml:space="preserve"> IF(AND(OR(NOT(ISNUMBER(#REF!)),#REF! &gt;= Misc!$O$3), OR(NOT(ISNUMBER(#REF!)),#REF! &lt;= Misc!$P$3),OR(NOT(ISNUMBER(Edges!$D$2:$D$394)), Edges!$D$2:$D$394 &gt;= Misc!$O$4), OR(NOT(ISNUMBER(Edges!$D$2:$D$394)), Edges!$D$2:$D$394 &lt;= Misc!$P$4),OR(NOT(ISNUMBER(Edges!$E$2:$E$394)), Edges!$E$2:$E$394 &gt;= Misc!$O$5), OR(NOT(ISNUMBER(Edges!$E$2:$E$394)), Edges!$E$2:$E$394 &lt;= Misc!$P$5),OR(NOT(ISNUMBER(#REF!)),#REF! &gt;= Misc!$O$6), OR(NOT(ISNUMBER(#REF!)),#REF! &lt;= Misc!$P$6),OR(NOT(ISNUMBER(#REF!)),#REF! &gt;= Misc!$O$7), OR(NOT(ISNUMBER(#REF!)),#REF! &lt;= Misc!$P$7),OR(NOT(ISNUMBER(Edges!$F$2:$F$394)), Edges!$F$2:$F$394 &gt;= Misc!$O$8), OR(NOT(ISNUMBER(Edges!$F$2:$F$394)), Edges!$F$2:$F$394 &lt;= Misc!$P$8),OR(NOT(ISNUMBER(Edges!$G$2:$G$394)), Edges!$G$2:$G$394 &gt;= Misc!$O$9), OR(NOT(ISNUMBER(Edges!$G$2:$G$394)), Edges!$G$2:$G$394 &lt;= Misc!$P$9),OR(NOT(ISNUMBER(Edges!$H$2:$H$394)), Edges!$H$2:$H$394 &gt;= Misc!$O$10), OR(NOT(ISNUMBER(Edges!$H$2:$H$394)), Edges!$H$2:$H$394 &lt;= Misc!$P$10),OR(NOT(ISNUMBER(#REF!)),#REF! &gt;= Misc!$O$11), OR(NOT(ISNUMBER(#REF!)),#REF! &lt;= Misc!$P$11),OR(NOT(ISNUMBER(#REF!)),#REF! &gt;= Misc!$O$12), OR(NOT(ISNUMBER(#REF!)),#REF! &lt;= Misc!$P$12),TRUE), TRUE, FALSE)</f>
        <v>#REF!</v>
      </c>
      <c r="D25" s="10">
        <v>0</v>
      </c>
      <c r="E25" s="19">
        <v>2127</v>
      </c>
      <c r="F25" s="24">
        <v>42999.274733796294</v>
      </c>
      <c r="G25" s="20">
        <v>0</v>
      </c>
      <c r="H25" s="20">
        <v>0</v>
      </c>
      <c r="I25" s="9" t="s">
        <v>152</v>
      </c>
      <c r="J25" s="22" t="s">
        <v>175</v>
      </c>
      <c r="P25" s="32"/>
      <c r="Q25" s="33"/>
      <c r="R25" s="34"/>
    </row>
    <row r="26" spans="1:18" x14ac:dyDescent="0.3">
      <c r="A26" s="8" t="s">
        <v>118</v>
      </c>
      <c r="B26" s="11">
        <v>3181</v>
      </c>
      <c r="C2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6" s="12">
        <v>0</v>
      </c>
      <c r="E26" s="19">
        <v>1513</v>
      </c>
      <c r="F26" s="24">
        <v>43000.507152777776</v>
      </c>
      <c r="G26" s="20">
        <v>0</v>
      </c>
      <c r="H26" s="20">
        <v>0</v>
      </c>
      <c r="I26" s="9" t="s">
        <v>153</v>
      </c>
      <c r="J26" s="22" t="s">
        <v>171</v>
      </c>
      <c r="P26" s="35"/>
      <c r="Q26" s="36"/>
      <c r="R26" s="37"/>
    </row>
    <row r="27" spans="1:18" x14ac:dyDescent="0.3">
      <c r="A27" s="8" t="s">
        <v>105</v>
      </c>
      <c r="B27" s="11">
        <v>3322</v>
      </c>
      <c r="C2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7" s="12">
        <v>1.2385434728758979E-3</v>
      </c>
      <c r="E27" s="19">
        <v>4037</v>
      </c>
      <c r="F27" s="24">
        <v>43003.322777777779</v>
      </c>
      <c r="G27" s="20">
        <v>5</v>
      </c>
      <c r="H27" s="20">
        <v>0</v>
      </c>
      <c r="I27" s="9" t="s">
        <v>153</v>
      </c>
      <c r="J27" s="22" t="s">
        <v>172</v>
      </c>
    </row>
    <row r="28" spans="1:18" x14ac:dyDescent="0.3">
      <c r="A28" s="8" t="s">
        <v>122</v>
      </c>
      <c r="B28" s="11">
        <v>3343</v>
      </c>
      <c r="C2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8" s="12">
        <v>0</v>
      </c>
      <c r="E28" s="19">
        <v>2364</v>
      </c>
      <c r="F28" s="24">
        <v>43003.354178240741</v>
      </c>
      <c r="G28" s="20">
        <v>0</v>
      </c>
      <c r="H28" s="20">
        <v>0</v>
      </c>
      <c r="I28" s="9" t="s">
        <v>153</v>
      </c>
      <c r="J28" s="22" t="s">
        <v>173</v>
      </c>
    </row>
    <row r="29" spans="1:18" x14ac:dyDescent="0.3">
      <c r="A29" s="8" t="s">
        <v>104</v>
      </c>
      <c r="B29" s="11">
        <v>3845</v>
      </c>
      <c r="C2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9" s="12">
        <v>9.5693779904306223E-4</v>
      </c>
      <c r="E29" s="19">
        <v>2090</v>
      </c>
      <c r="F29" s="24">
        <v>43005.453912037039</v>
      </c>
      <c r="G29" s="20">
        <v>0</v>
      </c>
      <c r="H29" s="20">
        <v>2</v>
      </c>
      <c r="I29" s="9" t="s">
        <v>152</v>
      </c>
      <c r="J29" s="22" t="s">
        <v>173</v>
      </c>
    </row>
    <row r="30" spans="1:18" x14ac:dyDescent="0.3">
      <c r="A30" s="8" t="s">
        <v>125</v>
      </c>
      <c r="B30" s="11">
        <v>4127</v>
      </c>
      <c r="C3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0" s="12">
        <v>2.5553662691652468E-3</v>
      </c>
      <c r="E30" s="19">
        <v>2348</v>
      </c>
      <c r="F30" s="24">
        <v>43006.557858796295</v>
      </c>
      <c r="G30" s="20">
        <v>4</v>
      </c>
      <c r="H30" s="20">
        <v>2</v>
      </c>
      <c r="I30" s="9" t="s">
        <v>152</v>
      </c>
      <c r="J30" s="22" t="s">
        <v>174</v>
      </c>
    </row>
    <row r="31" spans="1:18" x14ac:dyDescent="0.3">
      <c r="A31" s="8" t="s">
        <v>94</v>
      </c>
      <c r="B31" s="11">
        <v>4177</v>
      </c>
      <c r="C3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1" s="12">
        <v>0</v>
      </c>
      <c r="E31" s="19">
        <v>1580</v>
      </c>
      <c r="F31" s="24">
        <v>43007.270914351851</v>
      </c>
      <c r="G31" s="20">
        <v>0</v>
      </c>
      <c r="H31" s="20">
        <v>0</v>
      </c>
      <c r="I31" s="9" t="s">
        <v>152</v>
      </c>
      <c r="J31" s="22" t="s">
        <v>173</v>
      </c>
    </row>
    <row r="32" spans="1:18" x14ac:dyDescent="0.3">
      <c r="A32" s="8" t="s">
        <v>106</v>
      </c>
      <c r="B32" s="11">
        <v>4291</v>
      </c>
      <c r="C3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2" s="12">
        <v>1.1820330969267139E-3</v>
      </c>
      <c r="E32" s="19">
        <v>4230</v>
      </c>
      <c r="F32" s="24">
        <v>43007.424050925925</v>
      </c>
      <c r="G32" s="20">
        <v>4</v>
      </c>
      <c r="H32" s="20">
        <v>1</v>
      </c>
      <c r="I32" s="9" t="s">
        <v>153</v>
      </c>
      <c r="J32" s="22" t="s">
        <v>172</v>
      </c>
    </row>
    <row r="33" spans="1:10" x14ac:dyDescent="0.3">
      <c r="A33" s="8" t="s">
        <v>89</v>
      </c>
      <c r="B33" s="11">
        <v>4373</v>
      </c>
      <c r="C3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3" s="12">
        <v>3.4734282737061478E-4</v>
      </c>
      <c r="E33" s="19">
        <v>2879</v>
      </c>
      <c r="F33" s="24">
        <v>43007.614652777775</v>
      </c>
      <c r="G33" s="20">
        <v>1</v>
      </c>
      <c r="H33" s="20">
        <v>0</v>
      </c>
      <c r="I33" s="9" t="s">
        <v>152</v>
      </c>
      <c r="J33" s="22" t="s">
        <v>172</v>
      </c>
    </row>
    <row r="34" spans="1:10" x14ac:dyDescent="0.3">
      <c r="A34" s="8" t="s">
        <v>84</v>
      </c>
      <c r="B34" s="11">
        <v>4443</v>
      </c>
      <c r="C3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4" s="12">
        <v>1.6460905349794238E-3</v>
      </c>
      <c r="E34" s="19">
        <v>1215</v>
      </c>
      <c r="F34" s="24">
        <v>43009.753576388888</v>
      </c>
      <c r="G34" s="20">
        <v>1</v>
      </c>
      <c r="H34" s="20">
        <v>1</v>
      </c>
      <c r="I34" s="9" t="s">
        <v>152</v>
      </c>
      <c r="J34" s="22" t="s">
        <v>170</v>
      </c>
    </row>
    <row r="35" spans="1:10" x14ac:dyDescent="0.3">
      <c r="A35" s="8" t="s">
        <v>102</v>
      </c>
      <c r="B35" s="11">
        <v>4963</v>
      </c>
      <c r="C3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5" s="12">
        <v>0</v>
      </c>
      <c r="E35" s="19">
        <v>1027</v>
      </c>
      <c r="F35" s="24">
        <v>43012.415509259263</v>
      </c>
      <c r="G35" s="20">
        <v>0</v>
      </c>
      <c r="H35" s="20">
        <v>0</v>
      </c>
      <c r="I35" s="9" t="s">
        <v>153</v>
      </c>
      <c r="J35" s="22" t="s">
        <v>170</v>
      </c>
    </row>
    <row r="36" spans="1:10" x14ac:dyDescent="0.3">
      <c r="A36" s="8" t="s">
        <v>118</v>
      </c>
      <c r="B36" s="11">
        <v>5469</v>
      </c>
      <c r="C3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6" s="12">
        <v>1.3218770654329147E-3</v>
      </c>
      <c r="E36" s="19">
        <v>1513</v>
      </c>
      <c r="F36" s="24">
        <v>43014.345486111109</v>
      </c>
      <c r="G36" s="20">
        <v>1</v>
      </c>
      <c r="H36" s="20">
        <v>1</v>
      </c>
      <c r="I36" s="9" t="s">
        <v>152</v>
      </c>
      <c r="J36" s="22" t="s">
        <v>172</v>
      </c>
    </row>
    <row r="37" spans="1:10" x14ac:dyDescent="0.3">
      <c r="A37" s="8" t="s">
        <v>109</v>
      </c>
      <c r="B37" s="11">
        <v>5716</v>
      </c>
      <c r="C3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7" s="12">
        <v>1.7905102954341987E-3</v>
      </c>
      <c r="E37" s="19">
        <v>1117</v>
      </c>
      <c r="F37" s="24">
        <v>43015.402777777781</v>
      </c>
      <c r="G37" s="20">
        <v>2</v>
      </c>
      <c r="H37" s="20">
        <v>0</v>
      </c>
      <c r="I37" s="9" t="s">
        <v>152</v>
      </c>
      <c r="J37" s="22" t="s">
        <v>173</v>
      </c>
    </row>
    <row r="38" spans="1:10" x14ac:dyDescent="0.3">
      <c r="A38" s="8" t="s">
        <v>112</v>
      </c>
      <c r="B38" s="11">
        <v>6134</v>
      </c>
      <c r="C3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8" s="12">
        <v>1.5257192676547515E-3</v>
      </c>
      <c r="E38" s="19">
        <v>4588</v>
      </c>
      <c r="F38" s="24">
        <v>43018.435486111113</v>
      </c>
      <c r="G38" s="20">
        <v>6</v>
      </c>
      <c r="H38" s="20">
        <v>1</v>
      </c>
      <c r="I38" s="9" t="s">
        <v>152</v>
      </c>
      <c r="J38" s="22" t="s">
        <v>173</v>
      </c>
    </row>
    <row r="39" spans="1:10" x14ac:dyDescent="0.3">
      <c r="A39" s="8" t="s">
        <v>76</v>
      </c>
      <c r="B39" s="11">
        <v>6541</v>
      </c>
      <c r="C3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9" s="12">
        <v>1.4126787921596327E-3</v>
      </c>
      <c r="E39" s="19">
        <v>5663</v>
      </c>
      <c r="F39" s="24">
        <v>43021.295254629629</v>
      </c>
      <c r="G39" s="20">
        <v>4</v>
      </c>
      <c r="H39" s="20">
        <v>4</v>
      </c>
      <c r="I39" s="9" t="s">
        <v>152</v>
      </c>
      <c r="J39" s="22" t="s">
        <v>171</v>
      </c>
    </row>
    <row r="40" spans="1:10" x14ac:dyDescent="0.3">
      <c r="A40" s="8" t="s">
        <v>120</v>
      </c>
      <c r="B40" s="11">
        <v>6761</v>
      </c>
      <c r="C4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40" s="12">
        <v>3.9721946375372392E-3</v>
      </c>
      <c r="E40" s="19">
        <v>3021</v>
      </c>
      <c r="F40" s="24">
        <v>43022.718969907408</v>
      </c>
      <c r="G40" s="20">
        <v>6</v>
      </c>
      <c r="H40" s="20">
        <v>6</v>
      </c>
      <c r="I40" s="9" t="s">
        <v>153</v>
      </c>
      <c r="J40" s="22" t="s">
        <v>171</v>
      </c>
    </row>
    <row r="41" spans="1:10" x14ac:dyDescent="0.3">
      <c r="A41" s="8" t="s">
        <v>116</v>
      </c>
      <c r="B41" s="11">
        <v>7044</v>
      </c>
      <c r="C4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41" s="12">
        <v>0</v>
      </c>
      <c r="E41" s="19">
        <v>1158</v>
      </c>
      <c r="F41" s="24">
        <v>43024.725011574075</v>
      </c>
      <c r="G41" s="20">
        <v>0</v>
      </c>
      <c r="H41" s="20">
        <v>0</v>
      </c>
      <c r="I41" s="9" t="s">
        <v>152</v>
      </c>
      <c r="J41" s="22" t="s">
        <v>170</v>
      </c>
    </row>
    <row r="42" spans="1:10" x14ac:dyDescent="0.3">
      <c r="A42" s="8" t="s">
        <v>83</v>
      </c>
      <c r="B42" s="11">
        <v>7058</v>
      </c>
      <c r="C4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42" s="12">
        <v>0</v>
      </c>
      <c r="E42" s="19">
        <v>1249</v>
      </c>
      <c r="F42" s="24">
        <v>43024.791666666664</v>
      </c>
      <c r="G42" s="20">
        <v>0</v>
      </c>
      <c r="H42" s="20">
        <v>0</v>
      </c>
      <c r="I42" s="9" t="s">
        <v>152</v>
      </c>
      <c r="J42" s="22" t="s">
        <v>174</v>
      </c>
    </row>
    <row r="43" spans="1:10" x14ac:dyDescent="0.3">
      <c r="A43" s="8" t="s">
        <v>99</v>
      </c>
      <c r="B43" s="11">
        <v>7270</v>
      </c>
      <c r="C4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43" s="12">
        <v>2.8605482717520858E-3</v>
      </c>
      <c r="E43" s="19">
        <v>4195</v>
      </c>
      <c r="F43" s="24">
        <v>43025.514016203706</v>
      </c>
      <c r="G43" s="20">
        <v>8</v>
      </c>
      <c r="H43" s="20">
        <v>4</v>
      </c>
      <c r="I43" s="9" t="s">
        <v>152</v>
      </c>
      <c r="J43" s="22" t="s">
        <v>173</v>
      </c>
    </row>
    <row r="44" spans="1:10" x14ac:dyDescent="0.3">
      <c r="A44" s="8" t="s">
        <v>109</v>
      </c>
      <c r="B44" s="11">
        <v>7333</v>
      </c>
      <c r="C4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44" s="12">
        <v>0</v>
      </c>
      <c r="E44" s="19">
        <v>1117</v>
      </c>
      <c r="F44" s="24">
        <v>43025.758240740739</v>
      </c>
      <c r="G44" s="20">
        <v>0</v>
      </c>
      <c r="H44" s="20">
        <v>0</v>
      </c>
      <c r="I44" s="9" t="s">
        <v>152</v>
      </c>
      <c r="J44" s="22" t="s">
        <v>173</v>
      </c>
    </row>
    <row r="45" spans="1:10" x14ac:dyDescent="0.3">
      <c r="A45" s="8" t="s">
        <v>84</v>
      </c>
      <c r="B45" s="11">
        <v>7609</v>
      </c>
      <c r="C4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45" s="12">
        <v>1.6460905349794238E-3</v>
      </c>
      <c r="E45" s="19">
        <v>1215</v>
      </c>
      <c r="F45" s="24">
        <v>43026.635682870372</v>
      </c>
      <c r="G45" s="20">
        <v>1</v>
      </c>
      <c r="H45" s="20">
        <v>1</v>
      </c>
      <c r="I45" s="9" t="s">
        <v>152</v>
      </c>
      <c r="J45" s="22" t="s">
        <v>170</v>
      </c>
    </row>
    <row r="46" spans="1:10" x14ac:dyDescent="0.3">
      <c r="A46" s="8" t="s">
        <v>115</v>
      </c>
      <c r="B46" s="11">
        <v>7699</v>
      </c>
      <c r="C4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46" s="12">
        <v>1.0212418300653595E-4</v>
      </c>
      <c r="E46" s="19">
        <v>9792</v>
      </c>
      <c r="F46" s="24">
        <v>43027.310543981483</v>
      </c>
      <c r="G46" s="20">
        <v>1</v>
      </c>
      <c r="H46" s="20">
        <v>0</v>
      </c>
      <c r="I46" s="9" t="s">
        <v>152</v>
      </c>
      <c r="J46" s="22" t="s">
        <v>172</v>
      </c>
    </row>
    <row r="47" spans="1:10" x14ac:dyDescent="0.3">
      <c r="A47" s="8" t="s">
        <v>83</v>
      </c>
      <c r="B47" s="11">
        <v>8160</v>
      </c>
      <c r="C4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47" s="12">
        <v>0</v>
      </c>
      <c r="E47" s="19">
        <v>1249</v>
      </c>
      <c r="F47" s="24">
        <v>43028.458379629628</v>
      </c>
      <c r="G47" s="20">
        <v>0</v>
      </c>
      <c r="H47" s="20">
        <v>0</v>
      </c>
      <c r="I47" s="9" t="s">
        <v>152</v>
      </c>
      <c r="J47" s="22" t="s">
        <v>173</v>
      </c>
    </row>
    <row r="48" spans="1:10" x14ac:dyDescent="0.3">
      <c r="A48" s="8" t="s">
        <v>120</v>
      </c>
      <c r="B48" s="11">
        <v>8297</v>
      </c>
      <c r="C4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48" s="12">
        <v>3.3101621979476995E-4</v>
      </c>
      <c r="E48" s="19">
        <v>3021</v>
      </c>
      <c r="F48" s="24">
        <v>43029.722349537034</v>
      </c>
      <c r="G48" s="20">
        <v>1</v>
      </c>
      <c r="H48" s="20">
        <v>0</v>
      </c>
      <c r="I48" s="9" t="s">
        <v>154</v>
      </c>
      <c r="J48" s="22" t="s">
        <v>174</v>
      </c>
    </row>
    <row r="49" spans="1:10" x14ac:dyDescent="0.3">
      <c r="A49" s="8" t="s">
        <v>118</v>
      </c>
      <c r="B49" s="11">
        <v>8327</v>
      </c>
      <c r="C4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49" s="12">
        <v>2.6437541308658294E-3</v>
      </c>
      <c r="E49" s="19">
        <v>1513</v>
      </c>
      <c r="F49" s="24">
        <v>43030.836898148147</v>
      </c>
      <c r="G49" s="20">
        <v>1</v>
      </c>
      <c r="H49" s="20">
        <v>3</v>
      </c>
      <c r="I49" s="9" t="s">
        <v>153</v>
      </c>
      <c r="J49" s="22" t="s">
        <v>171</v>
      </c>
    </row>
    <row r="50" spans="1:10" x14ac:dyDescent="0.3">
      <c r="A50" s="8" t="s">
        <v>115</v>
      </c>
      <c r="B50" s="11">
        <v>8699</v>
      </c>
      <c r="C5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50" s="12">
        <v>1.0212418300653595E-4</v>
      </c>
      <c r="E50" s="19">
        <v>9792</v>
      </c>
      <c r="F50" s="24">
        <v>43031.605636574073</v>
      </c>
      <c r="G50" s="20">
        <v>1</v>
      </c>
      <c r="H50" s="20">
        <v>0</v>
      </c>
      <c r="I50" s="9" t="s">
        <v>152</v>
      </c>
      <c r="J50" s="22" t="s">
        <v>173</v>
      </c>
    </row>
    <row r="51" spans="1:10" x14ac:dyDescent="0.3">
      <c r="A51" s="8" t="s">
        <v>96</v>
      </c>
      <c r="B51" s="11">
        <v>9015</v>
      </c>
      <c r="C5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51" s="12">
        <v>9.7181729834791054E-4</v>
      </c>
      <c r="E51" s="19">
        <v>1029</v>
      </c>
      <c r="F51" s="24">
        <v>43032.436516203707</v>
      </c>
      <c r="G51" s="20">
        <v>1</v>
      </c>
      <c r="H51" s="20">
        <v>0</v>
      </c>
      <c r="I51" s="9" t="s">
        <v>153</v>
      </c>
      <c r="J51" s="22" t="s">
        <v>174</v>
      </c>
    </row>
    <row r="52" spans="1:10" x14ac:dyDescent="0.3">
      <c r="A52" s="8" t="s">
        <v>117</v>
      </c>
      <c r="B52" s="11">
        <v>9123</v>
      </c>
      <c r="C5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52" s="12">
        <v>1.3723696248856359E-3</v>
      </c>
      <c r="E52" s="19">
        <v>2186</v>
      </c>
      <c r="F52" s="24">
        <v>43032.482453703706</v>
      </c>
      <c r="G52" s="20">
        <v>2</v>
      </c>
      <c r="H52" s="20">
        <v>1</v>
      </c>
      <c r="I52" s="9" t="s">
        <v>153</v>
      </c>
      <c r="J52" s="22" t="s">
        <v>172</v>
      </c>
    </row>
    <row r="53" spans="1:10" x14ac:dyDescent="0.3">
      <c r="A53" s="8" t="s">
        <v>109</v>
      </c>
      <c r="B53" s="11">
        <v>9281</v>
      </c>
      <c r="C5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53" s="12">
        <v>0</v>
      </c>
      <c r="E53" s="19">
        <v>1117</v>
      </c>
      <c r="F53" s="24">
        <v>43032.736828703702</v>
      </c>
      <c r="G53" s="20">
        <v>0</v>
      </c>
      <c r="H53" s="20">
        <v>0</v>
      </c>
      <c r="I53" s="9" t="s">
        <v>153</v>
      </c>
      <c r="J53" s="22" t="s">
        <v>174</v>
      </c>
    </row>
    <row r="54" spans="1:10" x14ac:dyDescent="0.3">
      <c r="A54" s="8" t="s">
        <v>99</v>
      </c>
      <c r="B54" s="11">
        <v>9782</v>
      </c>
      <c r="C5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54" s="12">
        <v>3.5756853396901071E-3</v>
      </c>
      <c r="E54" s="19">
        <v>4195</v>
      </c>
      <c r="F54" s="24">
        <v>43033.526817129627</v>
      </c>
      <c r="G54" s="20">
        <v>9</v>
      </c>
      <c r="H54" s="20">
        <v>6</v>
      </c>
      <c r="I54" s="9" t="s">
        <v>152</v>
      </c>
      <c r="J54" s="22" t="s">
        <v>174</v>
      </c>
    </row>
    <row r="55" spans="1:10" x14ac:dyDescent="0.3">
      <c r="A55" s="8" t="s">
        <v>80</v>
      </c>
      <c r="B55" s="11">
        <v>9994</v>
      </c>
      <c r="C5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55" s="12">
        <v>3.4522439585730723E-3</v>
      </c>
      <c r="E55" s="19">
        <v>869</v>
      </c>
      <c r="F55" s="24">
        <v>43034.330520833333</v>
      </c>
      <c r="G55" s="20">
        <v>3</v>
      </c>
      <c r="H55" s="20">
        <v>0</v>
      </c>
      <c r="I55" s="9" t="s">
        <v>153</v>
      </c>
      <c r="J55" s="22" t="s">
        <v>173</v>
      </c>
    </row>
    <row r="56" spans="1:10" x14ac:dyDescent="0.3">
      <c r="A56" s="8" t="s">
        <v>77</v>
      </c>
      <c r="B56" s="11">
        <v>10992</v>
      </c>
      <c r="C5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56" s="12">
        <v>2.3507287259050304E-3</v>
      </c>
      <c r="E56" s="19">
        <v>2127</v>
      </c>
      <c r="F56" s="24">
        <v>43038.34652777778</v>
      </c>
      <c r="G56" s="20">
        <v>2</v>
      </c>
      <c r="H56" s="20">
        <v>3</v>
      </c>
      <c r="I56" s="9" t="s">
        <v>152</v>
      </c>
      <c r="J56" s="22" t="s">
        <v>175</v>
      </c>
    </row>
    <row r="57" spans="1:10" x14ac:dyDescent="0.3">
      <c r="A57" s="8" t="s">
        <v>91</v>
      </c>
      <c r="B57" s="11">
        <v>11088</v>
      </c>
      <c r="C5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57" s="12">
        <v>6.0506050605060504E-3</v>
      </c>
      <c r="E57" s="19">
        <v>1818</v>
      </c>
      <c r="F57" s="24">
        <v>43038.44798611111</v>
      </c>
      <c r="G57" s="20">
        <v>6</v>
      </c>
      <c r="H57" s="20">
        <v>5</v>
      </c>
      <c r="I57" s="9" t="s">
        <v>152</v>
      </c>
      <c r="J57" s="22" t="s">
        <v>173</v>
      </c>
    </row>
    <row r="58" spans="1:10" x14ac:dyDescent="0.3">
      <c r="A58" s="8" t="s">
        <v>110</v>
      </c>
      <c r="B58" s="11">
        <v>11402</v>
      </c>
      <c r="C5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58" s="12">
        <v>5.9453032104637331E-4</v>
      </c>
      <c r="E58" s="19">
        <v>3364</v>
      </c>
      <c r="F58" s="24">
        <v>43039.532835648148</v>
      </c>
      <c r="G58" s="20">
        <v>1</v>
      </c>
      <c r="H58" s="20">
        <v>1</v>
      </c>
      <c r="I58" s="9" t="s">
        <v>152</v>
      </c>
      <c r="J58" s="22" t="s">
        <v>173</v>
      </c>
    </row>
    <row r="59" spans="1:10" x14ac:dyDescent="0.3">
      <c r="A59" s="8" t="s">
        <v>77</v>
      </c>
      <c r="B59" s="11">
        <v>11448</v>
      </c>
      <c r="C5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59" s="12">
        <v>0</v>
      </c>
      <c r="E59" s="19">
        <v>2127</v>
      </c>
      <c r="F59" s="24">
        <v>43039.657893518517</v>
      </c>
      <c r="G59" s="20">
        <v>0</v>
      </c>
      <c r="H59" s="20">
        <v>0</v>
      </c>
      <c r="I59" s="9" t="s">
        <v>152</v>
      </c>
      <c r="J59" s="22" t="s">
        <v>173</v>
      </c>
    </row>
    <row r="60" spans="1:10" x14ac:dyDescent="0.3">
      <c r="A60" s="8" t="s">
        <v>115</v>
      </c>
      <c r="B60" s="11">
        <v>11794</v>
      </c>
      <c r="C6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60" s="12">
        <v>0</v>
      </c>
      <c r="E60" s="19">
        <v>9792</v>
      </c>
      <c r="F60" s="24">
        <v>43041.696122685185</v>
      </c>
      <c r="G60" s="20">
        <v>0</v>
      </c>
      <c r="H60" s="20">
        <v>0</v>
      </c>
      <c r="I60" s="9" t="s">
        <v>152</v>
      </c>
      <c r="J60" s="22" t="s">
        <v>173</v>
      </c>
    </row>
    <row r="61" spans="1:10" x14ac:dyDescent="0.3">
      <c r="A61" s="8" t="s">
        <v>123</v>
      </c>
      <c r="B61" s="11">
        <v>12016</v>
      </c>
      <c r="C6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61" s="12">
        <v>3.505082369435682E-4</v>
      </c>
      <c r="E61" s="19">
        <v>2853</v>
      </c>
      <c r="F61" s="24">
        <v>43042.522893518515</v>
      </c>
      <c r="G61" s="20">
        <v>1</v>
      </c>
      <c r="H61" s="20">
        <v>0</v>
      </c>
      <c r="I61" s="9" t="s">
        <v>152</v>
      </c>
      <c r="J61" s="22" t="s">
        <v>171</v>
      </c>
    </row>
    <row r="62" spans="1:10" x14ac:dyDescent="0.3">
      <c r="A62" s="8" t="s">
        <v>112</v>
      </c>
      <c r="B62" s="11">
        <v>12090</v>
      </c>
      <c r="C6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62" s="12">
        <v>2.1795989537925023E-4</v>
      </c>
      <c r="E62" s="19">
        <v>4588</v>
      </c>
      <c r="F62" s="24">
        <v>43042.796111111114</v>
      </c>
      <c r="G62" s="20">
        <v>0</v>
      </c>
      <c r="H62" s="20">
        <v>1</v>
      </c>
      <c r="I62" s="9" t="s">
        <v>152</v>
      </c>
      <c r="J62" s="22" t="s">
        <v>173</v>
      </c>
    </row>
    <row r="63" spans="1:10" x14ac:dyDescent="0.3">
      <c r="A63" s="8" t="s">
        <v>95</v>
      </c>
      <c r="B63" s="11">
        <v>12092</v>
      </c>
      <c r="C6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63" s="12">
        <v>3.0873726458783575E-4</v>
      </c>
      <c r="E63" s="19">
        <v>6478</v>
      </c>
      <c r="F63" s="24">
        <v>43042.809444444443</v>
      </c>
      <c r="G63" s="20">
        <v>1</v>
      </c>
      <c r="H63" s="20">
        <v>1</v>
      </c>
      <c r="I63" s="9" t="s">
        <v>153</v>
      </c>
      <c r="J63" s="22" t="s">
        <v>173</v>
      </c>
    </row>
    <row r="64" spans="1:10" x14ac:dyDescent="0.3">
      <c r="A64" s="8" t="s">
        <v>118</v>
      </c>
      <c r="B64" s="11">
        <v>12351</v>
      </c>
      <c r="C6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64" s="12">
        <v>1.3218770654329147E-3</v>
      </c>
      <c r="E64" s="19">
        <v>1513</v>
      </c>
      <c r="F64" s="24">
        <v>43045.500636574077</v>
      </c>
      <c r="G64" s="20">
        <v>1</v>
      </c>
      <c r="H64" s="20">
        <v>1</v>
      </c>
      <c r="I64" s="9" t="s">
        <v>153</v>
      </c>
      <c r="J64" s="22" t="s">
        <v>174</v>
      </c>
    </row>
    <row r="65" spans="1:10" x14ac:dyDescent="0.3">
      <c r="A65" s="8" t="s">
        <v>123</v>
      </c>
      <c r="B65" s="11">
        <v>12520</v>
      </c>
      <c r="C6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65" s="12">
        <v>1.0515247108307045E-3</v>
      </c>
      <c r="E65" s="19">
        <v>2853</v>
      </c>
      <c r="F65" s="24">
        <v>43046.298356481479</v>
      </c>
      <c r="G65" s="20">
        <v>3</v>
      </c>
      <c r="H65" s="20">
        <v>0</v>
      </c>
      <c r="I65" s="9" t="s">
        <v>152</v>
      </c>
      <c r="J65" s="22" t="s">
        <v>173</v>
      </c>
    </row>
    <row r="66" spans="1:10" x14ac:dyDescent="0.3">
      <c r="A66" s="8" t="s">
        <v>84</v>
      </c>
      <c r="B66" s="11">
        <v>12830</v>
      </c>
      <c r="C6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66" s="12">
        <v>1.6460905349794238E-3</v>
      </c>
      <c r="E66" s="19">
        <v>1215</v>
      </c>
      <c r="F66" s="24">
        <v>43047.322962962964</v>
      </c>
      <c r="G66" s="20">
        <v>1</v>
      </c>
      <c r="H66" s="20">
        <v>1</v>
      </c>
      <c r="I66" s="9" t="s">
        <v>152</v>
      </c>
      <c r="J66" s="22" t="s">
        <v>170</v>
      </c>
    </row>
    <row r="67" spans="1:10" x14ac:dyDescent="0.3">
      <c r="A67" s="8" t="s">
        <v>117</v>
      </c>
      <c r="B67" s="11">
        <v>12846</v>
      </c>
      <c r="C6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67" s="12">
        <v>0</v>
      </c>
      <c r="E67" s="19">
        <v>2186</v>
      </c>
      <c r="F67" s="24">
        <v>43047.337916666664</v>
      </c>
      <c r="G67" s="20">
        <v>0</v>
      </c>
      <c r="H67" s="20">
        <v>0</v>
      </c>
      <c r="I67" s="9" t="s">
        <v>152</v>
      </c>
      <c r="J67" s="22" t="s">
        <v>172</v>
      </c>
    </row>
    <row r="68" spans="1:10" x14ac:dyDescent="0.3">
      <c r="A68" s="8" t="s">
        <v>84</v>
      </c>
      <c r="B68" s="11">
        <v>12918</v>
      </c>
      <c r="C6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68" s="12">
        <v>3.2921810699588477E-3</v>
      </c>
      <c r="E68" s="19">
        <v>1215</v>
      </c>
      <c r="F68" s="24">
        <v>43047.430671296293</v>
      </c>
      <c r="G68" s="20">
        <v>2</v>
      </c>
      <c r="H68" s="20">
        <v>2</v>
      </c>
      <c r="I68" s="9" t="s">
        <v>152</v>
      </c>
      <c r="J68" s="22" t="s">
        <v>174</v>
      </c>
    </row>
    <row r="69" spans="1:10" x14ac:dyDescent="0.3">
      <c r="A69" s="8" t="s">
        <v>111</v>
      </c>
      <c r="B69" s="11">
        <v>13013</v>
      </c>
      <c r="C6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69" s="12">
        <v>0</v>
      </c>
      <c r="E69" s="19">
        <v>20339</v>
      </c>
      <c r="F69" s="24">
        <v>43047.566504629627</v>
      </c>
      <c r="G69" s="20">
        <v>0</v>
      </c>
      <c r="H69" s="20">
        <v>0</v>
      </c>
      <c r="I69" s="9" t="s">
        <v>153</v>
      </c>
      <c r="J69" s="22" t="s">
        <v>173</v>
      </c>
    </row>
    <row r="70" spans="1:10" x14ac:dyDescent="0.3">
      <c r="A70" s="8" t="s">
        <v>88</v>
      </c>
      <c r="B70" s="11">
        <v>13178</v>
      </c>
      <c r="C7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70" s="12">
        <v>0</v>
      </c>
      <c r="E70" s="19">
        <v>1181</v>
      </c>
      <c r="F70" s="24">
        <v>43048.39603009259</v>
      </c>
      <c r="G70" s="20">
        <v>0</v>
      </c>
      <c r="H70" s="20">
        <v>0</v>
      </c>
      <c r="I70" s="9" t="s">
        <v>153</v>
      </c>
      <c r="J70" s="22" t="s">
        <v>171</v>
      </c>
    </row>
    <row r="71" spans="1:10" x14ac:dyDescent="0.3">
      <c r="A71" s="8" t="s">
        <v>102</v>
      </c>
      <c r="B71" s="11">
        <v>13299</v>
      </c>
      <c r="C7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71" s="12">
        <v>0</v>
      </c>
      <c r="E71" s="19">
        <v>1027</v>
      </c>
      <c r="F71" s="24">
        <v>43048.548993055556</v>
      </c>
      <c r="G71" s="20">
        <v>0</v>
      </c>
      <c r="H71" s="20">
        <v>0</v>
      </c>
      <c r="I71" s="9" t="s">
        <v>153</v>
      </c>
      <c r="J71" s="22" t="s">
        <v>174</v>
      </c>
    </row>
    <row r="72" spans="1:10" x14ac:dyDescent="0.3">
      <c r="A72" s="8" t="s">
        <v>89</v>
      </c>
      <c r="B72" s="11">
        <v>13333</v>
      </c>
      <c r="C7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72" s="12">
        <v>6.9468565474122956E-4</v>
      </c>
      <c r="E72" s="19">
        <v>2879</v>
      </c>
      <c r="F72" s="24">
        <v>43048.655949074076</v>
      </c>
      <c r="G72" s="20">
        <v>2</v>
      </c>
      <c r="H72" s="20">
        <v>0</v>
      </c>
      <c r="I72" s="9" t="s">
        <v>152</v>
      </c>
      <c r="J72" s="22" t="s">
        <v>173</v>
      </c>
    </row>
    <row r="73" spans="1:10" x14ac:dyDescent="0.3">
      <c r="A73" s="8" t="s">
        <v>108</v>
      </c>
      <c r="B73" s="11">
        <v>13405</v>
      </c>
      <c r="C7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73" s="12">
        <v>2.204261572373255E-3</v>
      </c>
      <c r="E73" s="19">
        <v>2722</v>
      </c>
      <c r="F73" s="24">
        <v>43049.333124999997</v>
      </c>
      <c r="G73" s="20">
        <v>1</v>
      </c>
      <c r="H73" s="20">
        <v>5</v>
      </c>
      <c r="I73" s="9" t="s">
        <v>152</v>
      </c>
      <c r="J73" s="22" t="s">
        <v>174</v>
      </c>
    </row>
    <row r="74" spans="1:10" x14ac:dyDescent="0.3">
      <c r="A74" s="8" t="s">
        <v>92</v>
      </c>
      <c r="B74" s="11">
        <v>13679</v>
      </c>
      <c r="C7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74" s="12">
        <v>1.5955325089748703E-3</v>
      </c>
      <c r="E74" s="19">
        <v>2507</v>
      </c>
      <c r="F74" s="24">
        <v>43049.683148148149</v>
      </c>
      <c r="G74" s="20">
        <v>3</v>
      </c>
      <c r="H74" s="20">
        <v>1</v>
      </c>
      <c r="I74" s="9" t="s">
        <v>153</v>
      </c>
      <c r="J74" s="22" t="s">
        <v>174</v>
      </c>
    </row>
    <row r="75" spans="1:10" x14ac:dyDescent="0.3">
      <c r="A75" s="8" t="s">
        <v>117</v>
      </c>
      <c r="B75" s="11">
        <v>13841</v>
      </c>
      <c r="C7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75" s="12">
        <v>0</v>
      </c>
      <c r="E75" s="19">
        <v>2186</v>
      </c>
      <c r="F75" s="24">
        <v>43052.34642361111</v>
      </c>
      <c r="G75" s="20">
        <v>0</v>
      </c>
      <c r="H75" s="20">
        <v>0</v>
      </c>
      <c r="I75" s="9" t="s">
        <v>153</v>
      </c>
      <c r="J75" s="22" t="s">
        <v>173</v>
      </c>
    </row>
    <row r="76" spans="1:10" x14ac:dyDescent="0.3">
      <c r="A76" s="8" t="s">
        <v>101</v>
      </c>
      <c r="B76" s="11">
        <v>14224</v>
      </c>
      <c r="C7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76" s="12">
        <v>7.2057646116893519E-3</v>
      </c>
      <c r="E76" s="19">
        <v>1249</v>
      </c>
      <c r="F76" s="24">
        <v>43053.396006944444</v>
      </c>
      <c r="G76" s="20">
        <v>5</v>
      </c>
      <c r="H76" s="20">
        <v>4</v>
      </c>
      <c r="I76" s="9" t="s">
        <v>152</v>
      </c>
      <c r="J76" s="22" t="s">
        <v>170</v>
      </c>
    </row>
    <row r="77" spans="1:10" x14ac:dyDescent="0.3">
      <c r="A77" s="8" t="s">
        <v>77</v>
      </c>
      <c r="B77" s="11">
        <v>14400</v>
      </c>
      <c r="C7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77" s="12">
        <v>0</v>
      </c>
      <c r="E77" s="19">
        <v>2127</v>
      </c>
      <c r="F77" s="24">
        <v>43053.645358796297</v>
      </c>
      <c r="G77" s="20">
        <v>0</v>
      </c>
      <c r="H77" s="20">
        <v>0</v>
      </c>
      <c r="I77" s="9" t="s">
        <v>153</v>
      </c>
      <c r="J77" s="22" t="s">
        <v>174</v>
      </c>
    </row>
    <row r="78" spans="1:10" x14ac:dyDescent="0.3">
      <c r="A78" s="8" t="s">
        <v>109</v>
      </c>
      <c r="B78" s="11">
        <v>14890</v>
      </c>
      <c r="C7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78" s="12">
        <v>1.7905102954341987E-3</v>
      </c>
      <c r="E78" s="19">
        <v>1117</v>
      </c>
      <c r="F78" s="24">
        <v>43054.824687499997</v>
      </c>
      <c r="G78" s="20">
        <v>2</v>
      </c>
      <c r="H78" s="20">
        <v>0</v>
      </c>
      <c r="I78" s="9" t="s">
        <v>153</v>
      </c>
      <c r="J78" s="22" t="s">
        <v>173</v>
      </c>
    </row>
    <row r="79" spans="1:10" x14ac:dyDescent="0.3">
      <c r="A79" s="8" t="s">
        <v>79</v>
      </c>
      <c r="B79" s="11">
        <v>15883</v>
      </c>
      <c r="C7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79" s="12">
        <v>9.1222379890533141E-4</v>
      </c>
      <c r="E79" s="19">
        <v>9866</v>
      </c>
      <c r="F79" s="24">
        <v>43059.367951388886</v>
      </c>
      <c r="G79" s="20">
        <v>7</v>
      </c>
      <c r="H79" s="20">
        <v>2</v>
      </c>
      <c r="I79" s="9" t="s">
        <v>152</v>
      </c>
      <c r="J79" s="22" t="s">
        <v>174</v>
      </c>
    </row>
    <row r="80" spans="1:10" x14ac:dyDescent="0.3">
      <c r="A80" s="8" t="s">
        <v>105</v>
      </c>
      <c r="B80" s="11">
        <v>16483</v>
      </c>
      <c r="C8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80" s="12">
        <v>5.2018825860787711E-3</v>
      </c>
      <c r="E80" s="19">
        <v>4037</v>
      </c>
      <c r="F80" s="24">
        <v>43060.514756944445</v>
      </c>
      <c r="G80" s="20">
        <v>15</v>
      </c>
      <c r="H80" s="20">
        <v>6</v>
      </c>
      <c r="I80" s="9" t="s">
        <v>152</v>
      </c>
      <c r="J80" s="22" t="s">
        <v>172</v>
      </c>
    </row>
    <row r="81" spans="1:10" x14ac:dyDescent="0.3">
      <c r="A81" s="8" t="s">
        <v>79</v>
      </c>
      <c r="B81" s="11">
        <v>16895</v>
      </c>
      <c r="C8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81" s="12">
        <v>0</v>
      </c>
      <c r="E81" s="19">
        <v>9866</v>
      </c>
      <c r="F81" s="24">
        <v>43061.511828703704</v>
      </c>
      <c r="G81" s="20">
        <v>0</v>
      </c>
      <c r="H81" s="20">
        <v>0</v>
      </c>
      <c r="I81" s="9" t="s">
        <v>152</v>
      </c>
      <c r="J81" s="22" t="s">
        <v>174</v>
      </c>
    </row>
    <row r="82" spans="1:10" x14ac:dyDescent="0.3">
      <c r="A82" s="8" t="s">
        <v>83</v>
      </c>
      <c r="B82" s="11">
        <v>17759</v>
      </c>
      <c r="C8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82" s="12">
        <v>0</v>
      </c>
      <c r="E82" s="19">
        <v>1249</v>
      </c>
      <c r="F82" s="24">
        <v>43063.6250462963</v>
      </c>
      <c r="G82" s="20">
        <v>0</v>
      </c>
      <c r="H82" s="20">
        <v>0</v>
      </c>
      <c r="I82" s="9" t="s">
        <v>153</v>
      </c>
      <c r="J82" s="22" t="s">
        <v>173</v>
      </c>
    </row>
    <row r="83" spans="1:10" x14ac:dyDescent="0.3">
      <c r="A83" s="8" t="s">
        <v>111</v>
      </c>
      <c r="B83" s="11">
        <v>18265</v>
      </c>
      <c r="C8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83" s="12">
        <v>1.4749987708343576E-4</v>
      </c>
      <c r="E83" s="19">
        <v>20339</v>
      </c>
      <c r="F83" s="24">
        <v>43067.346805555557</v>
      </c>
      <c r="G83" s="20">
        <v>3</v>
      </c>
      <c r="H83" s="20">
        <v>0</v>
      </c>
      <c r="I83" s="9" t="s">
        <v>152</v>
      </c>
      <c r="J83" s="22" t="s">
        <v>172</v>
      </c>
    </row>
    <row r="84" spans="1:10" x14ac:dyDescent="0.3">
      <c r="A84" s="8" t="s">
        <v>112</v>
      </c>
      <c r="B84" s="11">
        <v>18573</v>
      </c>
      <c r="C8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84" s="12">
        <v>0</v>
      </c>
      <c r="E84" s="19">
        <v>4588</v>
      </c>
      <c r="F84" s="24">
        <v>43067.569861111115</v>
      </c>
      <c r="G84" s="20">
        <v>0</v>
      </c>
      <c r="H84" s="20">
        <v>0</v>
      </c>
      <c r="I84" s="9" t="s">
        <v>152</v>
      </c>
      <c r="J84" s="22" t="s">
        <v>171</v>
      </c>
    </row>
    <row r="85" spans="1:10" x14ac:dyDescent="0.3">
      <c r="A85" s="8" t="s">
        <v>77</v>
      </c>
      <c r="B85" s="11">
        <v>18604</v>
      </c>
      <c r="C8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85" s="12">
        <v>0</v>
      </c>
      <c r="E85" s="19">
        <v>2127</v>
      </c>
      <c r="F85" s="24">
        <v>43067.647986111115</v>
      </c>
      <c r="G85" s="20">
        <v>0</v>
      </c>
      <c r="H85" s="20">
        <v>0</v>
      </c>
      <c r="I85" s="9" t="s">
        <v>152</v>
      </c>
      <c r="J85" s="22" t="s">
        <v>174</v>
      </c>
    </row>
    <row r="86" spans="1:10" x14ac:dyDescent="0.3">
      <c r="A86" s="8" t="s">
        <v>125</v>
      </c>
      <c r="B86" s="11">
        <v>18869</v>
      </c>
      <c r="C8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86" s="12">
        <v>8.5178875638841568E-4</v>
      </c>
      <c r="E86" s="19">
        <v>2348</v>
      </c>
      <c r="F86" s="24">
        <v>43068.465821759259</v>
      </c>
      <c r="G86" s="20">
        <v>2</v>
      </c>
      <c r="H86" s="20">
        <v>0</v>
      </c>
      <c r="I86" s="9" t="s">
        <v>153</v>
      </c>
      <c r="J86" s="22" t="s">
        <v>172</v>
      </c>
    </row>
    <row r="87" spans="1:10" x14ac:dyDescent="0.3">
      <c r="A87" s="8" t="s">
        <v>87</v>
      </c>
      <c r="B87" s="11">
        <v>19080</v>
      </c>
      <c r="C8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87" s="12">
        <v>2.158273381294964E-3</v>
      </c>
      <c r="E87" s="19">
        <v>1390</v>
      </c>
      <c r="F87" s="24">
        <v>43069.332511574074</v>
      </c>
      <c r="G87" s="20">
        <v>0</v>
      </c>
      <c r="H87" s="20">
        <v>3</v>
      </c>
      <c r="I87" s="9" t="s">
        <v>152</v>
      </c>
      <c r="J87" s="22" t="s">
        <v>173</v>
      </c>
    </row>
    <row r="88" spans="1:10" x14ac:dyDescent="0.3">
      <c r="A88" s="8" t="s">
        <v>91</v>
      </c>
      <c r="B88" s="11">
        <v>19130</v>
      </c>
      <c r="C8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88" s="12">
        <v>5.5005500550055003E-4</v>
      </c>
      <c r="E88" s="19">
        <v>1818</v>
      </c>
      <c r="F88" s="24">
        <v>43069.399363425924</v>
      </c>
      <c r="G88" s="20">
        <v>1</v>
      </c>
      <c r="H88" s="20">
        <v>0</v>
      </c>
      <c r="I88" s="9" t="s">
        <v>152</v>
      </c>
      <c r="J88" s="22" t="s">
        <v>170</v>
      </c>
    </row>
    <row r="89" spans="1:10" x14ac:dyDescent="0.3">
      <c r="A89" s="8" t="s">
        <v>111</v>
      </c>
      <c r="B89" s="11">
        <v>19183</v>
      </c>
      <c r="C8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89" s="12">
        <v>1.4749987708343576E-4</v>
      </c>
      <c r="E89" s="19">
        <v>20339</v>
      </c>
      <c r="F89" s="24">
        <v>43069.428379629629</v>
      </c>
      <c r="G89" s="20">
        <v>2</v>
      </c>
      <c r="H89" s="20">
        <v>1</v>
      </c>
      <c r="I89" s="9" t="s">
        <v>152</v>
      </c>
      <c r="J89" s="22" t="s">
        <v>174</v>
      </c>
    </row>
    <row r="90" spans="1:10" x14ac:dyDescent="0.3">
      <c r="A90" s="8" t="s">
        <v>87</v>
      </c>
      <c r="B90" s="11">
        <v>19335</v>
      </c>
      <c r="C9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90" s="12">
        <v>7.1942446043165469E-4</v>
      </c>
      <c r="E90" s="19">
        <v>1390</v>
      </c>
      <c r="F90" s="24">
        <v>43069.708726851852</v>
      </c>
      <c r="G90" s="20">
        <v>1</v>
      </c>
      <c r="H90" s="20">
        <v>0</v>
      </c>
      <c r="I90" s="9" t="s">
        <v>152</v>
      </c>
      <c r="J90" s="22" t="s">
        <v>173</v>
      </c>
    </row>
    <row r="91" spans="1:10" x14ac:dyDescent="0.3">
      <c r="A91" s="8" t="s">
        <v>99</v>
      </c>
      <c r="B91" s="11">
        <v>19452</v>
      </c>
      <c r="C9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91" s="12">
        <v>1.9070321811680572E-3</v>
      </c>
      <c r="E91" s="19">
        <v>4195</v>
      </c>
      <c r="F91" s="24">
        <v>43070.36178240741</v>
      </c>
      <c r="G91" s="20">
        <v>6</v>
      </c>
      <c r="H91" s="20">
        <v>2</v>
      </c>
      <c r="I91" s="9" t="s">
        <v>152</v>
      </c>
      <c r="J91" s="22" t="s">
        <v>174</v>
      </c>
    </row>
    <row r="92" spans="1:10" x14ac:dyDescent="0.3">
      <c r="A92" s="8" t="s">
        <v>89</v>
      </c>
      <c r="B92" s="17"/>
      <c r="C92" s="17" t="e">
        <f xml:space="preserve"> IF(AND(OR(NOT(ISNUMBER(#REF!)),#REF! &gt;= Misc!$O$3), OR(NOT(ISNUMBER(#REF!)),#REF! &lt;= Misc!$P$3),OR(NOT(ISNUMBER(Edges!$D$2:$D$394)), Edges!$D$2:$D$394 &gt;= Misc!$O$4), OR(NOT(ISNUMBER(Edges!$D$2:$D$394)), Edges!$D$2:$D$394 &lt;= Misc!$P$4),OR(NOT(ISNUMBER(Edges!$E$2:$E$394)), Edges!$E$2:$E$394 &gt;= Misc!$O$5), OR(NOT(ISNUMBER(Edges!$E$2:$E$394)), Edges!$E$2:$E$394 &lt;= Misc!$P$5),OR(NOT(ISNUMBER(#REF!)),#REF! &gt;= Misc!$O$6), OR(NOT(ISNUMBER(#REF!)),#REF! &lt;= Misc!$P$6),OR(NOT(ISNUMBER(#REF!)),#REF! &gt;= Misc!$O$7), OR(NOT(ISNUMBER(#REF!)),#REF! &lt;= Misc!$P$7),OR(NOT(ISNUMBER(Edges!$F$2:$F$394)), Edges!$F$2:$F$394 &gt;= Misc!$O$8), OR(NOT(ISNUMBER(Edges!$F$2:$F$394)), Edges!$F$2:$F$394 &lt;= Misc!$P$8),OR(NOT(ISNUMBER(Edges!$G$2:$G$394)), Edges!$G$2:$G$394 &gt;= Misc!$O$9), OR(NOT(ISNUMBER(Edges!$G$2:$G$394)), Edges!$G$2:$G$394 &lt;= Misc!$P$9),OR(NOT(ISNUMBER(Edges!$H$2:$H$394)), Edges!$H$2:$H$394 &gt;= Misc!$O$10), OR(NOT(ISNUMBER(Edges!$H$2:$H$394)), Edges!$H$2:$H$394 &lt;= Misc!$P$10),OR(NOT(ISNUMBER(#REF!)),#REF! &gt;= Misc!$O$11), OR(NOT(ISNUMBER(#REF!)),#REF! &lt;= Misc!$P$11),OR(NOT(ISNUMBER(#REF!)),#REF! &gt;= Misc!$O$12), OR(NOT(ISNUMBER(#REF!)),#REF! &lt;= Misc!$P$12),TRUE), TRUE, FALSE)</f>
        <v>#REF!</v>
      </c>
      <c r="D92" s="10">
        <v>8.6835706842653699E-3</v>
      </c>
      <c r="E92" s="19">
        <v>2879</v>
      </c>
      <c r="F92" s="24">
        <v>43074.472500000003</v>
      </c>
      <c r="G92" s="20">
        <v>20</v>
      </c>
      <c r="H92" s="20">
        <v>5</v>
      </c>
      <c r="I92" s="8" t="s">
        <v>152</v>
      </c>
      <c r="J92" s="22" t="s">
        <v>175</v>
      </c>
    </row>
    <row r="93" spans="1:10" x14ac:dyDescent="0.3">
      <c r="A93" s="8" t="s">
        <v>114</v>
      </c>
      <c r="B93" s="11">
        <v>20726</v>
      </c>
      <c r="C9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93" s="12">
        <v>1.7533606078316774E-3</v>
      </c>
      <c r="E93" s="19">
        <v>3422</v>
      </c>
      <c r="F93" s="24">
        <v>43076.523715277777</v>
      </c>
      <c r="G93" s="20">
        <v>3</v>
      </c>
      <c r="H93" s="20">
        <v>3</v>
      </c>
      <c r="I93" s="9" t="s">
        <v>152</v>
      </c>
      <c r="J93" s="22" t="s">
        <v>173</v>
      </c>
    </row>
    <row r="94" spans="1:10" x14ac:dyDescent="0.3">
      <c r="A94" s="8" t="s">
        <v>114</v>
      </c>
      <c r="B94" s="11">
        <v>20769</v>
      </c>
      <c r="C9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94" s="12">
        <v>1.7533606078316774E-3</v>
      </c>
      <c r="E94" s="19">
        <v>3422</v>
      </c>
      <c r="F94" s="24">
        <v>43076.622731481482</v>
      </c>
      <c r="G94" s="20">
        <v>3</v>
      </c>
      <c r="H94" s="20">
        <v>3</v>
      </c>
      <c r="I94" s="9" t="s">
        <v>152</v>
      </c>
      <c r="J94" s="22" t="s">
        <v>173</v>
      </c>
    </row>
    <row r="95" spans="1:10" x14ac:dyDescent="0.3">
      <c r="A95" s="8" t="s">
        <v>91</v>
      </c>
      <c r="B95" s="11">
        <v>20998</v>
      </c>
      <c r="C9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95" s="12">
        <v>1.6501650165016502E-3</v>
      </c>
      <c r="E95" s="19">
        <v>1818</v>
      </c>
      <c r="F95" s="24">
        <v>43080.402870370373</v>
      </c>
      <c r="G95" s="20">
        <v>3</v>
      </c>
      <c r="H95" s="20">
        <v>0</v>
      </c>
      <c r="I95" s="9" t="s">
        <v>152</v>
      </c>
      <c r="J95" s="22" t="s">
        <v>175</v>
      </c>
    </row>
    <row r="96" spans="1:10" x14ac:dyDescent="0.3">
      <c r="A96" s="8" t="s">
        <v>76</v>
      </c>
      <c r="B96" s="11">
        <v>21129</v>
      </c>
      <c r="C9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96" s="12">
        <v>1.7658484901995409E-4</v>
      </c>
      <c r="E96" s="19">
        <v>5663</v>
      </c>
      <c r="F96" s="24">
        <v>43080.621724537035</v>
      </c>
      <c r="G96" s="20">
        <v>0</v>
      </c>
      <c r="H96" s="20">
        <v>1</v>
      </c>
      <c r="I96" s="9" t="s">
        <v>152</v>
      </c>
      <c r="J96" s="22" t="s">
        <v>172</v>
      </c>
    </row>
    <row r="97" spans="1:10" x14ac:dyDescent="0.3">
      <c r="A97" s="8" t="s">
        <v>114</v>
      </c>
      <c r="B97" s="11">
        <v>21217</v>
      </c>
      <c r="C9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97" s="12">
        <v>2.6300409117475162E-3</v>
      </c>
      <c r="E97" s="19">
        <v>3422</v>
      </c>
      <c r="F97" s="24">
        <v>43080.749479166669</v>
      </c>
      <c r="G97" s="20">
        <v>7</v>
      </c>
      <c r="H97" s="20">
        <v>2</v>
      </c>
      <c r="I97" s="9" t="s">
        <v>152</v>
      </c>
      <c r="J97" s="22" t="s">
        <v>175</v>
      </c>
    </row>
    <row r="98" spans="1:10" x14ac:dyDescent="0.3">
      <c r="A98" s="8" t="s">
        <v>118</v>
      </c>
      <c r="B98" s="11">
        <v>21295</v>
      </c>
      <c r="C9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98" s="12">
        <v>1.9828155981493722E-3</v>
      </c>
      <c r="E98" s="19">
        <v>1513</v>
      </c>
      <c r="F98" s="24">
        <v>43081.36855324074</v>
      </c>
      <c r="G98" s="20">
        <v>2</v>
      </c>
      <c r="H98" s="20">
        <v>1</v>
      </c>
      <c r="I98" s="9" t="s">
        <v>152</v>
      </c>
      <c r="J98" s="22" t="s">
        <v>172</v>
      </c>
    </row>
    <row r="99" spans="1:10" x14ac:dyDescent="0.3">
      <c r="A99" s="8" t="s">
        <v>76</v>
      </c>
      <c r="B99" s="11">
        <v>21510</v>
      </c>
      <c r="C9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99" s="12">
        <v>0</v>
      </c>
      <c r="E99" s="19">
        <v>5663</v>
      </c>
      <c r="F99" s="24">
        <v>43081.621666666666</v>
      </c>
      <c r="G99" s="20">
        <v>0</v>
      </c>
      <c r="H99" s="20">
        <v>0</v>
      </c>
      <c r="I99" s="9" t="s">
        <v>152</v>
      </c>
      <c r="J99" s="22" t="s">
        <v>172</v>
      </c>
    </row>
    <row r="100" spans="1:10" x14ac:dyDescent="0.3">
      <c r="A100" s="8" t="s">
        <v>84</v>
      </c>
      <c r="B100" s="11">
        <v>21536</v>
      </c>
      <c r="C10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00" s="12">
        <v>2.4691358024691358E-3</v>
      </c>
      <c r="E100" s="19">
        <v>1215</v>
      </c>
      <c r="F100" s="24">
        <v>43081.666770833333</v>
      </c>
      <c r="G100" s="20">
        <v>2</v>
      </c>
      <c r="H100" s="20">
        <v>1</v>
      </c>
      <c r="I100" s="9" t="s">
        <v>152</v>
      </c>
      <c r="J100" s="22" t="s">
        <v>171</v>
      </c>
    </row>
    <row r="101" spans="1:10" x14ac:dyDescent="0.3">
      <c r="A101" s="8" t="s">
        <v>120</v>
      </c>
      <c r="B101" s="11">
        <v>21538</v>
      </c>
      <c r="C10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01" s="12">
        <v>3.3101621979476995E-4</v>
      </c>
      <c r="E101" s="19">
        <v>3021</v>
      </c>
      <c r="F101" s="24">
        <v>43081.670138888891</v>
      </c>
      <c r="G101" s="20">
        <v>1</v>
      </c>
      <c r="H101" s="20">
        <v>0</v>
      </c>
      <c r="I101" s="9" t="s">
        <v>152</v>
      </c>
      <c r="J101" s="22" t="s">
        <v>173</v>
      </c>
    </row>
    <row r="102" spans="1:10" x14ac:dyDescent="0.3">
      <c r="A102" s="8" t="s">
        <v>95</v>
      </c>
      <c r="B102" s="11">
        <v>21568</v>
      </c>
      <c r="C10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02" s="12">
        <v>0</v>
      </c>
      <c r="E102" s="19">
        <v>6478</v>
      </c>
      <c r="F102" s="24">
        <v>43081.792280092595</v>
      </c>
      <c r="G102" s="20">
        <v>0</v>
      </c>
      <c r="H102" s="20">
        <v>0</v>
      </c>
      <c r="I102" s="9" t="s">
        <v>153</v>
      </c>
      <c r="J102" s="22" t="s">
        <v>175</v>
      </c>
    </row>
    <row r="103" spans="1:10" x14ac:dyDescent="0.3">
      <c r="A103" s="8" t="s">
        <v>95</v>
      </c>
      <c r="B103" s="11">
        <v>21612</v>
      </c>
      <c r="C10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03" s="12">
        <v>3.0873726458783575E-4</v>
      </c>
      <c r="E103" s="19">
        <v>6478</v>
      </c>
      <c r="F103" s="24">
        <v>43082.334965277776</v>
      </c>
      <c r="G103" s="20">
        <v>2</v>
      </c>
      <c r="H103" s="20">
        <v>0</v>
      </c>
      <c r="I103" s="9" t="s">
        <v>153</v>
      </c>
      <c r="J103" s="22" t="s">
        <v>171</v>
      </c>
    </row>
    <row r="104" spans="1:10" x14ac:dyDescent="0.3">
      <c r="A104" s="8" t="s">
        <v>114</v>
      </c>
      <c r="B104" s="11">
        <v>21986</v>
      </c>
      <c r="C10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04" s="12">
        <v>1.1689070718877848E-3</v>
      </c>
      <c r="E104" s="19">
        <v>3422</v>
      </c>
      <c r="F104" s="24">
        <v>43083.349236111113</v>
      </c>
      <c r="G104" s="20">
        <v>3</v>
      </c>
      <c r="H104" s="20">
        <v>1</v>
      </c>
      <c r="I104" s="9" t="s">
        <v>153</v>
      </c>
      <c r="J104" s="22" t="s">
        <v>173</v>
      </c>
    </row>
    <row r="105" spans="1:10" x14ac:dyDescent="0.3">
      <c r="A105" s="8" t="s">
        <v>76</v>
      </c>
      <c r="B105" s="11">
        <v>21989</v>
      </c>
      <c r="C10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05" s="12">
        <v>1.7658484901995409E-4</v>
      </c>
      <c r="E105" s="19">
        <v>5663</v>
      </c>
      <c r="F105" s="24">
        <v>43083.350775462961</v>
      </c>
      <c r="G105" s="20">
        <v>0</v>
      </c>
      <c r="H105" s="20">
        <v>1</v>
      </c>
      <c r="I105" s="9" t="s">
        <v>152</v>
      </c>
      <c r="J105" s="22" t="s">
        <v>174</v>
      </c>
    </row>
    <row r="106" spans="1:10" x14ac:dyDescent="0.3">
      <c r="A106" s="8" t="s">
        <v>114</v>
      </c>
      <c r="B106" s="11">
        <v>22207</v>
      </c>
      <c r="C10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06" s="12">
        <v>3.5067212156633548E-3</v>
      </c>
      <c r="E106" s="19">
        <v>3422</v>
      </c>
      <c r="F106" s="24">
        <v>43083.536030092589</v>
      </c>
      <c r="G106" s="20">
        <v>9</v>
      </c>
      <c r="H106" s="20">
        <v>3</v>
      </c>
      <c r="I106" s="9" t="s">
        <v>152</v>
      </c>
      <c r="J106" s="22" t="s">
        <v>174</v>
      </c>
    </row>
    <row r="107" spans="1:10" x14ac:dyDescent="0.3">
      <c r="A107" s="8" t="s">
        <v>83</v>
      </c>
      <c r="B107" s="11">
        <v>22238</v>
      </c>
      <c r="C10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07" s="12">
        <v>1.6012810248198558E-3</v>
      </c>
      <c r="E107" s="19">
        <v>1249</v>
      </c>
      <c r="F107" s="24">
        <v>43083.583368055559</v>
      </c>
      <c r="G107" s="20">
        <v>1</v>
      </c>
      <c r="H107" s="20">
        <v>1</v>
      </c>
      <c r="I107" s="9" t="s">
        <v>152</v>
      </c>
      <c r="J107" s="22" t="s">
        <v>170</v>
      </c>
    </row>
    <row r="108" spans="1:10" x14ac:dyDescent="0.3">
      <c r="A108" s="8" t="s">
        <v>84</v>
      </c>
      <c r="B108" s="11">
        <v>22349</v>
      </c>
      <c r="C10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08" s="12">
        <v>2.4691358024691358E-3</v>
      </c>
      <c r="E108" s="19">
        <v>1215</v>
      </c>
      <c r="F108" s="24">
        <v>43084.333356481482</v>
      </c>
      <c r="G108" s="20">
        <v>1</v>
      </c>
      <c r="H108" s="20">
        <v>2</v>
      </c>
      <c r="I108" s="9" t="s">
        <v>152</v>
      </c>
      <c r="J108" s="22" t="s">
        <v>170</v>
      </c>
    </row>
    <row r="109" spans="1:10" x14ac:dyDescent="0.3">
      <c r="A109" s="8" t="s">
        <v>80</v>
      </c>
      <c r="B109" s="11">
        <v>22407</v>
      </c>
      <c r="C10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09" s="12">
        <v>1.1507479861910242E-3</v>
      </c>
      <c r="E109" s="19">
        <v>869</v>
      </c>
      <c r="F109" s="24">
        <v>43084.422418981485</v>
      </c>
      <c r="G109" s="20">
        <v>1</v>
      </c>
      <c r="H109" s="20">
        <v>0</v>
      </c>
      <c r="I109" s="9" t="s">
        <v>153</v>
      </c>
      <c r="J109" s="22" t="s">
        <v>173</v>
      </c>
    </row>
    <row r="110" spans="1:10" x14ac:dyDescent="0.3">
      <c r="A110" s="8" t="s">
        <v>80</v>
      </c>
      <c r="B110" s="11">
        <v>22714</v>
      </c>
      <c r="C11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10" s="12">
        <v>1.1507479861910242E-3</v>
      </c>
      <c r="E110" s="19">
        <v>869</v>
      </c>
      <c r="F110" s="24">
        <v>43087.343819444446</v>
      </c>
      <c r="G110" s="20">
        <v>1</v>
      </c>
      <c r="H110" s="20">
        <v>0</v>
      </c>
      <c r="I110" s="9" t="s">
        <v>153</v>
      </c>
      <c r="J110" s="22" t="s">
        <v>173</v>
      </c>
    </row>
    <row r="111" spans="1:10" x14ac:dyDescent="0.3">
      <c r="A111" s="8" t="s">
        <v>111</v>
      </c>
      <c r="B111" s="11">
        <v>22819</v>
      </c>
      <c r="C11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11" s="12">
        <v>5.8999950833374306E-4</v>
      </c>
      <c r="E111" s="19">
        <v>20339</v>
      </c>
      <c r="F111" s="24">
        <v>43087.431203703702</v>
      </c>
      <c r="G111" s="20">
        <v>7</v>
      </c>
      <c r="H111" s="20">
        <v>5</v>
      </c>
      <c r="I111" s="9" t="s">
        <v>152</v>
      </c>
      <c r="J111" s="22" t="s">
        <v>171</v>
      </c>
    </row>
    <row r="112" spans="1:10" x14ac:dyDescent="0.3">
      <c r="A112" s="8" t="s">
        <v>84</v>
      </c>
      <c r="B112" s="11">
        <v>23211</v>
      </c>
      <c r="C11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12" s="12">
        <v>1.6460905349794238E-3</v>
      </c>
      <c r="E112" s="19">
        <v>1215</v>
      </c>
      <c r="F112" s="24">
        <v>43088.500104166669</v>
      </c>
      <c r="G112" s="20">
        <v>1</v>
      </c>
      <c r="H112" s="20">
        <v>1</v>
      </c>
      <c r="I112" s="9" t="s">
        <v>152</v>
      </c>
      <c r="J112" s="22" t="s">
        <v>170</v>
      </c>
    </row>
    <row r="113" spans="1:10" x14ac:dyDescent="0.3">
      <c r="A113" s="8" t="s">
        <v>76</v>
      </c>
      <c r="B113" s="11">
        <v>23396</v>
      </c>
      <c r="C11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13" s="12">
        <v>3.5316969803990818E-4</v>
      </c>
      <c r="E113" s="19">
        <v>5663</v>
      </c>
      <c r="F113" s="24">
        <v>43089.350763888891</v>
      </c>
      <c r="G113" s="20">
        <v>1</v>
      </c>
      <c r="H113" s="20">
        <v>1</v>
      </c>
      <c r="I113" s="9" t="s">
        <v>152</v>
      </c>
      <c r="J113" s="22" t="s">
        <v>171</v>
      </c>
    </row>
    <row r="114" spans="1:10" x14ac:dyDescent="0.3">
      <c r="A114" s="8" t="s">
        <v>110</v>
      </c>
      <c r="B114" s="11">
        <v>23728</v>
      </c>
      <c r="C11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14" s="12">
        <v>0</v>
      </c>
      <c r="E114" s="19">
        <v>3364</v>
      </c>
      <c r="F114" s="24">
        <v>43090.460428240738</v>
      </c>
      <c r="G114" s="20">
        <v>0</v>
      </c>
      <c r="H114" s="20">
        <v>0</v>
      </c>
      <c r="I114" s="9" t="s">
        <v>152</v>
      </c>
      <c r="J114" s="22" t="s">
        <v>170</v>
      </c>
    </row>
    <row r="115" spans="1:10" x14ac:dyDescent="0.3">
      <c r="A115" s="8" t="s">
        <v>76</v>
      </c>
      <c r="B115" s="11">
        <v>23826</v>
      </c>
      <c r="C11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15" s="12">
        <v>0</v>
      </c>
      <c r="E115" s="19">
        <v>5663</v>
      </c>
      <c r="F115" s="24">
        <v>43090.732800925929</v>
      </c>
      <c r="G115" s="20">
        <v>0</v>
      </c>
      <c r="H115" s="20">
        <v>0</v>
      </c>
      <c r="I115" s="9" t="s">
        <v>152</v>
      </c>
      <c r="J115" s="22" t="s">
        <v>171</v>
      </c>
    </row>
    <row r="116" spans="1:10" x14ac:dyDescent="0.3">
      <c r="A116" s="8" t="s">
        <v>83</v>
      </c>
      <c r="B116" s="11">
        <v>23837</v>
      </c>
      <c r="C11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16" s="12">
        <v>3.2025620496397116E-3</v>
      </c>
      <c r="E116" s="19">
        <v>1249</v>
      </c>
      <c r="F116" s="24">
        <v>43090.791678240741</v>
      </c>
      <c r="G116" s="20">
        <v>3</v>
      </c>
      <c r="H116" s="20">
        <v>1</v>
      </c>
      <c r="I116" s="9" t="s">
        <v>152</v>
      </c>
      <c r="J116" s="22" t="s">
        <v>171</v>
      </c>
    </row>
    <row r="117" spans="1:10" x14ac:dyDescent="0.3">
      <c r="A117" s="8" t="s">
        <v>121</v>
      </c>
      <c r="B117" s="11">
        <v>24038</v>
      </c>
      <c r="C11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17" s="12">
        <v>6.7698259187620891E-3</v>
      </c>
      <c r="E117" s="19">
        <v>1034</v>
      </c>
      <c r="F117" s="24">
        <v>43091.792662037034</v>
      </c>
      <c r="G117" s="20">
        <v>5</v>
      </c>
      <c r="H117" s="20">
        <v>2</v>
      </c>
      <c r="I117" s="9" t="s">
        <v>152</v>
      </c>
      <c r="J117" s="22" t="s">
        <v>173</v>
      </c>
    </row>
    <row r="118" spans="1:10" x14ac:dyDescent="0.3">
      <c r="A118" s="8" t="s">
        <v>120</v>
      </c>
      <c r="B118" s="11">
        <v>24090</v>
      </c>
      <c r="C11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18" s="12">
        <v>0</v>
      </c>
      <c r="E118" s="19">
        <v>3021</v>
      </c>
      <c r="F118" s="24">
        <v>43092.75277777778</v>
      </c>
      <c r="G118" s="20">
        <v>0</v>
      </c>
      <c r="H118" s="20">
        <v>0</v>
      </c>
      <c r="I118" s="9" t="s">
        <v>152</v>
      </c>
      <c r="J118" s="22" t="s">
        <v>171</v>
      </c>
    </row>
    <row r="119" spans="1:10" x14ac:dyDescent="0.3">
      <c r="A119" s="8" t="s">
        <v>75</v>
      </c>
      <c r="B119" s="11">
        <v>24301</v>
      </c>
      <c r="C11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19" s="12">
        <v>1.6997167138810198E-3</v>
      </c>
      <c r="E119" s="19">
        <v>3530</v>
      </c>
      <c r="F119" s="24">
        <v>43096.939016203702</v>
      </c>
      <c r="G119" s="20">
        <v>3</v>
      </c>
      <c r="H119" s="20">
        <v>3</v>
      </c>
      <c r="I119" s="9" t="s">
        <v>153</v>
      </c>
      <c r="J119" s="22" t="s">
        <v>175</v>
      </c>
    </row>
    <row r="120" spans="1:10" x14ac:dyDescent="0.3">
      <c r="A120" s="8" t="s">
        <v>109</v>
      </c>
      <c r="B120" s="11">
        <v>24554</v>
      </c>
      <c r="C12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20" s="12">
        <v>2.6857654431512983E-3</v>
      </c>
      <c r="E120" s="19">
        <v>1117</v>
      </c>
      <c r="F120" s="24">
        <v>43103.325694444444</v>
      </c>
      <c r="G120" s="20">
        <v>2</v>
      </c>
      <c r="H120" s="20">
        <v>1</v>
      </c>
      <c r="I120" s="9" t="s">
        <v>152</v>
      </c>
      <c r="J120" s="22" t="s">
        <v>173</v>
      </c>
    </row>
    <row r="121" spans="1:10" x14ac:dyDescent="0.3">
      <c r="A121" s="8" t="s">
        <v>121</v>
      </c>
      <c r="B121" s="11">
        <v>24708</v>
      </c>
      <c r="C12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21" s="12">
        <v>4.8355899419729211E-3</v>
      </c>
      <c r="E121" s="19">
        <v>1034</v>
      </c>
      <c r="F121" s="24">
        <v>43104.430659722224</v>
      </c>
      <c r="G121" s="20">
        <v>2</v>
      </c>
      <c r="H121" s="20">
        <v>3</v>
      </c>
      <c r="I121" s="9" t="s">
        <v>153</v>
      </c>
      <c r="J121" s="22" t="s">
        <v>173</v>
      </c>
    </row>
    <row r="122" spans="1:10" x14ac:dyDescent="0.3">
      <c r="A122" s="8" t="s">
        <v>117</v>
      </c>
      <c r="B122" s="11">
        <v>24783</v>
      </c>
      <c r="C12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22" s="12">
        <v>3.6596523330283626E-2</v>
      </c>
      <c r="E122" s="19">
        <v>2186</v>
      </c>
      <c r="F122" s="24">
        <v>43105.359363425923</v>
      </c>
      <c r="G122" s="20">
        <v>0</v>
      </c>
      <c r="H122" s="20">
        <v>80</v>
      </c>
      <c r="I122" s="9" t="s">
        <v>152</v>
      </c>
      <c r="J122" s="22" t="s">
        <v>171</v>
      </c>
    </row>
    <row r="123" spans="1:10" x14ac:dyDescent="0.3">
      <c r="A123" s="8" t="s">
        <v>79</v>
      </c>
      <c r="B123" s="11">
        <v>24812</v>
      </c>
      <c r="C12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23" s="12">
        <v>2.0271639975674033E-4</v>
      </c>
      <c r="E123" s="19">
        <v>9866</v>
      </c>
      <c r="F123" s="24">
        <v>43105.494386574072</v>
      </c>
      <c r="G123" s="20">
        <v>2</v>
      </c>
      <c r="H123" s="20">
        <v>0</v>
      </c>
      <c r="I123" s="9" t="s">
        <v>153</v>
      </c>
      <c r="J123" s="22" t="s">
        <v>174</v>
      </c>
    </row>
    <row r="124" spans="1:10" x14ac:dyDescent="0.3">
      <c r="A124" s="8" t="s">
        <v>79</v>
      </c>
      <c r="B124" s="11">
        <v>25060</v>
      </c>
      <c r="C12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24" s="12">
        <v>0</v>
      </c>
      <c r="E124" s="19">
        <v>9866</v>
      </c>
      <c r="F124" s="24">
        <v>43108.553483796299</v>
      </c>
      <c r="G124" s="20">
        <v>0</v>
      </c>
      <c r="H124" s="20">
        <v>0</v>
      </c>
      <c r="I124" s="9" t="s">
        <v>153</v>
      </c>
      <c r="J124" s="22" t="s">
        <v>175</v>
      </c>
    </row>
    <row r="125" spans="1:10" x14ac:dyDescent="0.3">
      <c r="A125" s="8" t="s">
        <v>110</v>
      </c>
      <c r="B125" s="11">
        <v>25127</v>
      </c>
      <c r="C12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25" s="12">
        <v>5.9453032104637331E-4</v>
      </c>
      <c r="E125" s="19">
        <v>3364</v>
      </c>
      <c r="F125" s="24">
        <v>43108.830127314817</v>
      </c>
      <c r="G125" s="20">
        <v>0</v>
      </c>
      <c r="H125" s="20">
        <v>2</v>
      </c>
      <c r="I125" s="9" t="s">
        <v>152</v>
      </c>
      <c r="J125" s="22" t="s">
        <v>171</v>
      </c>
    </row>
    <row r="126" spans="1:10" x14ac:dyDescent="0.3">
      <c r="A126" s="8" t="s">
        <v>89</v>
      </c>
      <c r="B126" s="11">
        <v>25421</v>
      </c>
      <c r="C12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26" s="12">
        <v>0</v>
      </c>
      <c r="E126" s="19">
        <v>2879</v>
      </c>
      <c r="F126" s="24">
        <v>43109.63653935185</v>
      </c>
      <c r="G126" s="20">
        <v>0</v>
      </c>
      <c r="H126" s="20">
        <v>0</v>
      </c>
      <c r="I126" s="9" t="s">
        <v>152</v>
      </c>
      <c r="J126" s="22" t="s">
        <v>171</v>
      </c>
    </row>
    <row r="127" spans="1:10" x14ac:dyDescent="0.3">
      <c r="A127" s="8" t="s">
        <v>126</v>
      </c>
      <c r="B127" s="11">
        <v>25430</v>
      </c>
      <c r="C12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27" s="12">
        <v>1.0548523206751054E-3</v>
      </c>
      <c r="E127" s="19">
        <v>948</v>
      </c>
      <c r="F127" s="24">
        <v>43109.654976851853</v>
      </c>
      <c r="G127" s="20">
        <v>0</v>
      </c>
      <c r="H127" s="20">
        <v>1</v>
      </c>
      <c r="I127" s="9" t="s">
        <v>152</v>
      </c>
      <c r="J127" s="22" t="s">
        <v>174</v>
      </c>
    </row>
    <row r="128" spans="1:10" x14ac:dyDescent="0.3">
      <c r="A128" s="8" t="s">
        <v>77</v>
      </c>
      <c r="B128" s="11">
        <v>25516</v>
      </c>
      <c r="C12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28" s="12">
        <v>3.2910202162670429E-3</v>
      </c>
      <c r="E128" s="19">
        <v>2127</v>
      </c>
      <c r="F128" s="24">
        <v>43110.332928240743</v>
      </c>
      <c r="G128" s="20">
        <v>4</v>
      </c>
      <c r="H128" s="20">
        <v>3</v>
      </c>
      <c r="I128" s="9" t="s">
        <v>152</v>
      </c>
      <c r="J128" s="22" t="s">
        <v>173</v>
      </c>
    </row>
    <row r="129" spans="1:10" x14ac:dyDescent="0.3">
      <c r="A129" s="8" t="s">
        <v>114</v>
      </c>
      <c r="B129" s="11">
        <v>25522</v>
      </c>
      <c r="C12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29" s="12">
        <v>2.3378141437755697E-3</v>
      </c>
      <c r="E129" s="19">
        <v>3422</v>
      </c>
      <c r="F129" s="24">
        <v>43110.337881944448</v>
      </c>
      <c r="G129" s="20">
        <v>6</v>
      </c>
      <c r="H129" s="20">
        <v>2</v>
      </c>
      <c r="I129" s="9" t="s">
        <v>152</v>
      </c>
      <c r="J129" s="22" t="s">
        <v>173</v>
      </c>
    </row>
    <row r="130" spans="1:10" x14ac:dyDescent="0.3">
      <c r="A130" s="8" t="s">
        <v>89</v>
      </c>
      <c r="B130" s="11">
        <v>25583</v>
      </c>
      <c r="C13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30" s="12">
        <v>0</v>
      </c>
      <c r="E130" s="19">
        <v>2879</v>
      </c>
      <c r="F130" s="24">
        <v>43110.410451388889</v>
      </c>
      <c r="G130" s="20">
        <v>0</v>
      </c>
      <c r="H130" s="20">
        <v>0</v>
      </c>
      <c r="I130" s="9" t="s">
        <v>152</v>
      </c>
      <c r="J130" s="22" t="s">
        <v>174</v>
      </c>
    </row>
    <row r="131" spans="1:10" x14ac:dyDescent="0.3">
      <c r="A131" s="8" t="s">
        <v>111</v>
      </c>
      <c r="B131" s="11">
        <v>25606</v>
      </c>
      <c r="C13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31" s="12">
        <v>0</v>
      </c>
      <c r="E131" s="19">
        <v>20339</v>
      </c>
      <c r="F131" s="24">
        <v>43110.438564814816</v>
      </c>
      <c r="G131" s="20">
        <v>0</v>
      </c>
      <c r="H131" s="20">
        <v>0</v>
      </c>
      <c r="I131" s="9" t="s">
        <v>153</v>
      </c>
      <c r="J131" s="22" t="s">
        <v>173</v>
      </c>
    </row>
    <row r="132" spans="1:10" x14ac:dyDescent="0.3">
      <c r="A132" s="8" t="s">
        <v>118</v>
      </c>
      <c r="B132" s="11">
        <v>25692</v>
      </c>
      <c r="C13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32" s="12">
        <v>0</v>
      </c>
      <c r="E132" s="19">
        <v>1513</v>
      </c>
      <c r="F132" s="24">
        <v>43110.520451388889</v>
      </c>
      <c r="G132" s="20">
        <v>0</v>
      </c>
      <c r="H132" s="20">
        <v>0</v>
      </c>
      <c r="I132" s="9" t="s">
        <v>152</v>
      </c>
      <c r="J132" s="22" t="s">
        <v>170</v>
      </c>
    </row>
    <row r="133" spans="1:10" x14ac:dyDescent="0.3">
      <c r="A133" s="8" t="s">
        <v>114</v>
      </c>
      <c r="B133" s="11">
        <v>25754</v>
      </c>
      <c r="C13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33" s="12">
        <v>2.0455873758036236E-3</v>
      </c>
      <c r="E133" s="19">
        <v>3422</v>
      </c>
      <c r="F133" s="24">
        <v>43110.732638888891</v>
      </c>
      <c r="G133" s="20">
        <v>6</v>
      </c>
      <c r="H133" s="20">
        <v>1</v>
      </c>
      <c r="I133" s="9" t="s">
        <v>153</v>
      </c>
      <c r="J133" s="22" t="s">
        <v>173</v>
      </c>
    </row>
    <row r="134" spans="1:10" x14ac:dyDescent="0.3">
      <c r="A134" s="8" t="s">
        <v>118</v>
      </c>
      <c r="B134" s="11">
        <v>25923</v>
      </c>
      <c r="C13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34" s="12">
        <v>1.9828155981493722E-3</v>
      </c>
      <c r="E134" s="19">
        <v>1513</v>
      </c>
      <c r="F134" s="24">
        <v>43111.457835648151</v>
      </c>
      <c r="G134" s="20">
        <v>1</v>
      </c>
      <c r="H134" s="20">
        <v>2</v>
      </c>
      <c r="I134" s="9" t="s">
        <v>152</v>
      </c>
      <c r="J134" s="22" t="s">
        <v>170</v>
      </c>
    </row>
    <row r="135" spans="1:10" x14ac:dyDescent="0.3">
      <c r="A135" s="8" t="s">
        <v>84</v>
      </c>
      <c r="B135" s="11">
        <v>26336</v>
      </c>
      <c r="C13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35" s="12">
        <v>3.2921810699588477E-3</v>
      </c>
      <c r="E135" s="19">
        <v>1215</v>
      </c>
      <c r="F135" s="24">
        <v>43112.687592592592</v>
      </c>
      <c r="G135" s="20">
        <v>2</v>
      </c>
      <c r="H135" s="20">
        <v>2</v>
      </c>
      <c r="I135" s="9" t="s">
        <v>152</v>
      </c>
      <c r="J135" s="22" t="s">
        <v>170</v>
      </c>
    </row>
    <row r="136" spans="1:10" x14ac:dyDescent="0.3">
      <c r="A136" s="8" t="s">
        <v>110</v>
      </c>
      <c r="B136" s="11">
        <v>26362</v>
      </c>
      <c r="C13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36" s="12">
        <v>0</v>
      </c>
      <c r="E136" s="19">
        <v>3364</v>
      </c>
      <c r="F136" s="24">
        <v>43112.806504629632</v>
      </c>
      <c r="G136" s="20">
        <v>0</v>
      </c>
      <c r="H136" s="20">
        <v>0</v>
      </c>
      <c r="I136" s="9" t="s">
        <v>153</v>
      </c>
      <c r="J136" s="22" t="s">
        <v>172</v>
      </c>
    </row>
    <row r="137" spans="1:10" x14ac:dyDescent="0.3">
      <c r="A137" s="8" t="s">
        <v>82</v>
      </c>
      <c r="B137" s="11">
        <v>26674</v>
      </c>
      <c r="C13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37" s="12">
        <v>5.9241706161137445E-4</v>
      </c>
      <c r="E137" s="19">
        <v>10128</v>
      </c>
      <c r="F137" s="24">
        <v>43115.570347222223</v>
      </c>
      <c r="G137" s="20">
        <v>0</v>
      </c>
      <c r="H137" s="20">
        <v>6</v>
      </c>
      <c r="I137" s="9" t="s">
        <v>152</v>
      </c>
      <c r="J137" s="22" t="s">
        <v>171</v>
      </c>
    </row>
    <row r="138" spans="1:10" x14ac:dyDescent="0.3">
      <c r="A138" s="8" t="s">
        <v>108</v>
      </c>
      <c r="B138" s="11">
        <v>27116</v>
      </c>
      <c r="C13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38" s="12">
        <v>1.8368846436443791E-3</v>
      </c>
      <c r="E138" s="19">
        <v>2722</v>
      </c>
      <c r="F138" s="24">
        <v>43117.326828703706</v>
      </c>
      <c r="G138" s="20">
        <v>4</v>
      </c>
      <c r="H138" s="20">
        <v>1</v>
      </c>
      <c r="I138" s="9" t="s">
        <v>152</v>
      </c>
      <c r="J138" s="22" t="s">
        <v>175</v>
      </c>
    </row>
    <row r="139" spans="1:10" x14ac:dyDescent="0.3">
      <c r="A139" s="8" t="s">
        <v>85</v>
      </c>
      <c r="B139" s="11">
        <v>27133</v>
      </c>
      <c r="C13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39" s="12">
        <v>0</v>
      </c>
      <c r="E139" s="19">
        <v>1045</v>
      </c>
      <c r="F139" s="24">
        <v>43117.34097222222</v>
      </c>
      <c r="G139" s="20">
        <v>0</v>
      </c>
      <c r="H139" s="20">
        <v>0</v>
      </c>
      <c r="I139" s="9" t="s">
        <v>153</v>
      </c>
      <c r="J139" s="22" t="s">
        <v>175</v>
      </c>
    </row>
    <row r="140" spans="1:10" x14ac:dyDescent="0.3">
      <c r="A140" s="8" t="s">
        <v>115</v>
      </c>
      <c r="B140" s="11">
        <v>27380</v>
      </c>
      <c r="C14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40" s="12">
        <v>1.0212418300653595E-4</v>
      </c>
      <c r="E140" s="19">
        <v>9792</v>
      </c>
      <c r="F140" s="24">
        <v>43117.798796296294</v>
      </c>
      <c r="G140" s="20">
        <v>1</v>
      </c>
      <c r="H140" s="20">
        <v>0</v>
      </c>
      <c r="I140" s="9" t="s">
        <v>153</v>
      </c>
      <c r="J140" s="22" t="s">
        <v>173</v>
      </c>
    </row>
    <row r="141" spans="1:10" x14ac:dyDescent="0.3">
      <c r="A141" s="8" t="s">
        <v>108</v>
      </c>
      <c r="B141" s="11">
        <v>27408</v>
      </c>
      <c r="C14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41" s="12">
        <v>1.8368846436443791E-3</v>
      </c>
      <c r="E141" s="19">
        <v>2722</v>
      </c>
      <c r="F141" s="24">
        <v>43118.339189814818</v>
      </c>
      <c r="G141" s="20">
        <v>3</v>
      </c>
      <c r="H141" s="20">
        <v>2</v>
      </c>
      <c r="I141" s="9" t="s">
        <v>152</v>
      </c>
      <c r="J141" s="22" t="s">
        <v>175</v>
      </c>
    </row>
    <row r="142" spans="1:10" x14ac:dyDescent="0.3">
      <c r="A142" s="8" t="s">
        <v>86</v>
      </c>
      <c r="B142" s="11">
        <v>27633</v>
      </c>
      <c r="C14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42" s="12">
        <v>0</v>
      </c>
      <c r="E142" s="19">
        <v>2002</v>
      </c>
      <c r="F142" s="24">
        <v>43118.626064814816</v>
      </c>
      <c r="G142" s="20">
        <v>0</v>
      </c>
      <c r="H142" s="20">
        <v>0</v>
      </c>
      <c r="I142" s="9" t="s">
        <v>152</v>
      </c>
      <c r="J142" s="22" t="s">
        <v>173</v>
      </c>
    </row>
    <row r="143" spans="1:10" x14ac:dyDescent="0.3">
      <c r="A143" s="8" t="s">
        <v>92</v>
      </c>
      <c r="B143" s="11">
        <v>27819</v>
      </c>
      <c r="C14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43" s="12">
        <v>1.994415636218588E-3</v>
      </c>
      <c r="E143" s="19">
        <v>2507</v>
      </c>
      <c r="F143" s="24">
        <v>43119.466435185182</v>
      </c>
      <c r="G143" s="20">
        <v>3</v>
      </c>
      <c r="H143" s="20">
        <v>2</v>
      </c>
      <c r="I143" s="9" t="s">
        <v>153</v>
      </c>
      <c r="J143" s="22" t="s">
        <v>170</v>
      </c>
    </row>
    <row r="144" spans="1:10" x14ac:dyDescent="0.3">
      <c r="A144" s="8" t="s">
        <v>120</v>
      </c>
      <c r="B144" s="11">
        <v>27849</v>
      </c>
      <c r="C14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44" s="12">
        <v>1.9860973187686196E-3</v>
      </c>
      <c r="E144" s="19">
        <v>3021</v>
      </c>
      <c r="F144" s="24">
        <v>43119.514293981483</v>
      </c>
      <c r="G144" s="20">
        <v>0</v>
      </c>
      <c r="H144" s="20">
        <v>6</v>
      </c>
      <c r="I144" s="9" t="s">
        <v>152</v>
      </c>
      <c r="J144" s="22" t="s">
        <v>175</v>
      </c>
    </row>
    <row r="145" spans="1:10" x14ac:dyDescent="0.3">
      <c r="A145" s="8" t="s">
        <v>117</v>
      </c>
      <c r="B145" s="11">
        <v>28045</v>
      </c>
      <c r="C14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45" s="12">
        <v>0</v>
      </c>
      <c r="E145" s="19">
        <v>2186</v>
      </c>
      <c r="F145" s="24">
        <v>43120.91101851852</v>
      </c>
      <c r="G145" s="20">
        <v>0</v>
      </c>
      <c r="H145" s="20">
        <v>0</v>
      </c>
      <c r="I145" s="9" t="s">
        <v>153</v>
      </c>
      <c r="J145" s="22" t="s">
        <v>173</v>
      </c>
    </row>
    <row r="146" spans="1:10" x14ac:dyDescent="0.3">
      <c r="A146" s="8" t="s">
        <v>94</v>
      </c>
      <c r="B146" s="11">
        <v>28108</v>
      </c>
      <c r="C14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46" s="12">
        <v>0</v>
      </c>
      <c r="E146" s="19">
        <v>1580</v>
      </c>
      <c r="F146" s="24">
        <v>43122.312615740739</v>
      </c>
      <c r="G146" s="20">
        <v>0</v>
      </c>
      <c r="H146" s="20">
        <v>0</v>
      </c>
      <c r="I146" s="9" t="s">
        <v>152</v>
      </c>
      <c r="J146" s="22" t="s">
        <v>173</v>
      </c>
    </row>
    <row r="147" spans="1:10" x14ac:dyDescent="0.3">
      <c r="A147" s="8" t="s">
        <v>114</v>
      </c>
      <c r="B147" s="11">
        <v>28212</v>
      </c>
      <c r="C14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47" s="12">
        <v>8.7668030391583869E-4</v>
      </c>
      <c r="E147" s="19">
        <v>3422</v>
      </c>
      <c r="F147" s="24">
        <v>43122.4378125</v>
      </c>
      <c r="G147" s="20">
        <v>2</v>
      </c>
      <c r="H147" s="20">
        <v>1</v>
      </c>
      <c r="I147" s="9" t="s">
        <v>152</v>
      </c>
      <c r="J147" s="22" t="s">
        <v>174</v>
      </c>
    </row>
    <row r="148" spans="1:10" x14ac:dyDescent="0.3">
      <c r="A148" s="8" t="s">
        <v>82</v>
      </c>
      <c r="B148" s="11">
        <v>28221</v>
      </c>
      <c r="C14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48" s="12">
        <v>3.8507109004739335E-3</v>
      </c>
      <c r="E148" s="19">
        <v>10128</v>
      </c>
      <c r="F148" s="24">
        <v>43122.455706018518</v>
      </c>
      <c r="G148" s="20">
        <v>26</v>
      </c>
      <c r="H148" s="20">
        <v>13</v>
      </c>
      <c r="I148" s="9" t="s">
        <v>152</v>
      </c>
      <c r="J148" s="22" t="s">
        <v>172</v>
      </c>
    </row>
    <row r="149" spans="1:10" x14ac:dyDescent="0.3">
      <c r="A149" s="8" t="s">
        <v>112</v>
      </c>
      <c r="B149" s="11">
        <v>28312</v>
      </c>
      <c r="C14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49" s="12">
        <v>0</v>
      </c>
      <c r="E149" s="19">
        <v>4588</v>
      </c>
      <c r="F149" s="24">
        <v>43122.67459490741</v>
      </c>
      <c r="G149" s="20">
        <v>0</v>
      </c>
      <c r="H149" s="20">
        <v>0</v>
      </c>
      <c r="I149" s="9" t="s">
        <v>152</v>
      </c>
      <c r="J149" s="22" t="s">
        <v>171</v>
      </c>
    </row>
    <row r="150" spans="1:10" x14ac:dyDescent="0.3">
      <c r="A150" s="8" t="s">
        <v>85</v>
      </c>
      <c r="B150" s="11">
        <v>28676</v>
      </c>
      <c r="C15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50" s="12">
        <v>9.5693779904306223E-4</v>
      </c>
      <c r="E150" s="19">
        <v>1045</v>
      </c>
      <c r="F150" s="24">
        <v>43124.341666666667</v>
      </c>
      <c r="G150" s="20">
        <v>1</v>
      </c>
      <c r="H150" s="20">
        <v>0</v>
      </c>
      <c r="I150" s="9" t="s">
        <v>152</v>
      </c>
      <c r="J150" s="22" t="s">
        <v>170</v>
      </c>
    </row>
    <row r="151" spans="1:10" x14ac:dyDescent="0.3">
      <c r="A151" s="8" t="s">
        <v>76</v>
      </c>
      <c r="B151" s="11">
        <v>28835</v>
      </c>
      <c r="C15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51" s="12">
        <v>1.7658484901995409E-4</v>
      </c>
      <c r="E151" s="19">
        <v>5663</v>
      </c>
      <c r="F151" s="24">
        <v>43124.524398148147</v>
      </c>
      <c r="G151" s="20">
        <v>1</v>
      </c>
      <c r="H151" s="20">
        <v>0</v>
      </c>
      <c r="I151" s="9" t="s">
        <v>152</v>
      </c>
      <c r="J151" s="22" t="s">
        <v>174</v>
      </c>
    </row>
    <row r="152" spans="1:10" x14ac:dyDescent="0.3">
      <c r="A152" s="8" t="s">
        <v>114</v>
      </c>
      <c r="B152" s="11">
        <v>29251</v>
      </c>
      <c r="C15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52" s="12">
        <v>1.1689070718877848E-3</v>
      </c>
      <c r="E152" s="19">
        <v>3422</v>
      </c>
      <c r="F152" s="24">
        <v>43125.708379629628</v>
      </c>
      <c r="G152" s="20">
        <v>4</v>
      </c>
      <c r="H152" s="20">
        <v>0</v>
      </c>
      <c r="I152" s="9" t="s">
        <v>152</v>
      </c>
      <c r="J152" s="22" t="s">
        <v>173</v>
      </c>
    </row>
    <row r="153" spans="1:10" x14ac:dyDescent="0.3">
      <c r="A153" s="8" t="s">
        <v>98</v>
      </c>
      <c r="B153" s="11">
        <v>29724</v>
      </c>
      <c r="C15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53" s="12">
        <v>1.4134275618374558E-3</v>
      </c>
      <c r="E153" s="19">
        <v>1415</v>
      </c>
      <c r="F153" s="24">
        <v>43129.310671296298</v>
      </c>
      <c r="G153" s="20">
        <v>1</v>
      </c>
      <c r="H153" s="20">
        <v>1</v>
      </c>
      <c r="I153" s="9" t="s">
        <v>153</v>
      </c>
      <c r="J153" s="22" t="s">
        <v>173</v>
      </c>
    </row>
    <row r="154" spans="1:10" x14ac:dyDescent="0.3">
      <c r="A154" s="8" t="s">
        <v>115</v>
      </c>
      <c r="B154" s="11">
        <v>30106</v>
      </c>
      <c r="C15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54" s="12">
        <v>6.1274509803921568E-4</v>
      </c>
      <c r="E154" s="19">
        <v>9792</v>
      </c>
      <c r="F154" s="24">
        <v>43130.369895833333</v>
      </c>
      <c r="G154" s="20">
        <v>3</v>
      </c>
      <c r="H154" s="20">
        <v>3</v>
      </c>
      <c r="I154" s="9" t="s">
        <v>152</v>
      </c>
      <c r="J154" s="22" t="s">
        <v>172</v>
      </c>
    </row>
    <row r="155" spans="1:10" x14ac:dyDescent="0.3">
      <c r="A155" s="8" t="s">
        <v>90</v>
      </c>
      <c r="B155" s="11">
        <v>30356</v>
      </c>
      <c r="C15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55" s="12">
        <v>1.4261266400456361E-3</v>
      </c>
      <c r="E155" s="19">
        <v>3506</v>
      </c>
      <c r="F155" s="24">
        <v>43130.702418981484</v>
      </c>
      <c r="G155" s="20">
        <v>3</v>
      </c>
      <c r="H155" s="20">
        <v>2</v>
      </c>
      <c r="I155" s="9" t="s">
        <v>153</v>
      </c>
      <c r="J155" s="22" t="s">
        <v>172</v>
      </c>
    </row>
    <row r="156" spans="1:10" x14ac:dyDescent="0.3">
      <c r="A156" s="8" t="s">
        <v>100</v>
      </c>
      <c r="B156" s="11">
        <v>30682</v>
      </c>
      <c r="C15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56" s="12">
        <v>0</v>
      </c>
      <c r="E156" s="19">
        <v>1484</v>
      </c>
      <c r="F156" s="24">
        <v>43131.5471412037</v>
      </c>
      <c r="G156" s="20">
        <v>0</v>
      </c>
      <c r="H156" s="20">
        <v>0</v>
      </c>
      <c r="I156" s="9" t="s">
        <v>153</v>
      </c>
      <c r="J156" s="22" t="s">
        <v>171</v>
      </c>
    </row>
    <row r="157" spans="1:10" x14ac:dyDescent="0.3">
      <c r="A157" s="8" t="s">
        <v>82</v>
      </c>
      <c r="B157" s="11">
        <v>30786</v>
      </c>
      <c r="C15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57" s="12">
        <v>4.9368088467614531E-4</v>
      </c>
      <c r="E157" s="19">
        <v>10128</v>
      </c>
      <c r="F157" s="24">
        <v>43132.309675925928</v>
      </c>
      <c r="G157" s="20">
        <v>0</v>
      </c>
      <c r="H157" s="20">
        <v>5</v>
      </c>
      <c r="I157" s="9" t="s">
        <v>152</v>
      </c>
      <c r="J157" s="22" t="s">
        <v>171</v>
      </c>
    </row>
    <row r="158" spans="1:10" x14ac:dyDescent="0.3">
      <c r="A158" s="8" t="s">
        <v>76</v>
      </c>
      <c r="B158" s="11">
        <v>31166</v>
      </c>
      <c r="C15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58" s="12">
        <v>3.5316969803990818E-4</v>
      </c>
      <c r="E158" s="19">
        <v>5663</v>
      </c>
      <c r="F158" s="24">
        <v>43132.816111111111</v>
      </c>
      <c r="G158" s="20">
        <v>0</v>
      </c>
      <c r="H158" s="20">
        <v>2</v>
      </c>
      <c r="I158" s="9" t="s">
        <v>152</v>
      </c>
      <c r="J158" s="22" t="s">
        <v>171</v>
      </c>
    </row>
    <row r="159" spans="1:10" x14ac:dyDescent="0.3">
      <c r="A159" s="8" t="s">
        <v>114</v>
      </c>
      <c r="B159" s="11">
        <v>31493</v>
      </c>
      <c r="C15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59" s="12">
        <v>2.0455873758036236E-3</v>
      </c>
      <c r="E159" s="19">
        <v>3422</v>
      </c>
      <c r="F159" s="24">
        <v>43133.520833333336</v>
      </c>
      <c r="G159" s="20">
        <v>4</v>
      </c>
      <c r="H159" s="20">
        <v>3</v>
      </c>
      <c r="I159" s="9" t="s">
        <v>153</v>
      </c>
      <c r="J159" s="22" t="s">
        <v>171</v>
      </c>
    </row>
    <row r="160" spans="1:10" x14ac:dyDescent="0.3">
      <c r="A160" s="8" t="s">
        <v>117</v>
      </c>
      <c r="B160" s="11">
        <v>31665</v>
      </c>
      <c r="C16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60" s="12">
        <v>4.5745654162854531E-4</v>
      </c>
      <c r="E160" s="19">
        <v>2186</v>
      </c>
      <c r="F160" s="24">
        <v>43134.518634259257</v>
      </c>
      <c r="G160" s="20">
        <v>1</v>
      </c>
      <c r="H160" s="20">
        <v>0</v>
      </c>
      <c r="I160" s="9" t="s">
        <v>153</v>
      </c>
      <c r="J160" s="22" t="s">
        <v>173</v>
      </c>
    </row>
    <row r="161" spans="1:10" x14ac:dyDescent="0.3">
      <c r="A161" s="8" t="s">
        <v>91</v>
      </c>
      <c r="B161" s="11">
        <v>31797</v>
      </c>
      <c r="C16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61" s="12">
        <v>4.9504950495049506E-3</v>
      </c>
      <c r="E161" s="19">
        <v>1818</v>
      </c>
      <c r="F161" s="24">
        <v>43136.375231481485</v>
      </c>
      <c r="G161" s="20">
        <v>8</v>
      </c>
      <c r="H161" s="20">
        <v>1</v>
      </c>
      <c r="I161" s="9" t="s">
        <v>152</v>
      </c>
      <c r="J161" s="22" t="s">
        <v>175</v>
      </c>
    </row>
    <row r="162" spans="1:10" x14ac:dyDescent="0.3">
      <c r="A162" s="8" t="s">
        <v>99</v>
      </c>
      <c r="B162" s="11">
        <v>31816</v>
      </c>
      <c r="C16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62" s="12">
        <v>9.2967818831942786E-3</v>
      </c>
      <c r="E162" s="19">
        <v>4195</v>
      </c>
      <c r="F162" s="24">
        <v>43136.399328703701</v>
      </c>
      <c r="G162" s="20">
        <v>28</v>
      </c>
      <c r="H162" s="20">
        <v>11</v>
      </c>
      <c r="I162" s="9" t="s">
        <v>152</v>
      </c>
      <c r="J162" s="22" t="s">
        <v>174</v>
      </c>
    </row>
    <row r="163" spans="1:10" x14ac:dyDescent="0.3">
      <c r="A163" s="8" t="s">
        <v>84</v>
      </c>
      <c r="B163" s="11">
        <v>31944</v>
      </c>
      <c r="C16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63" s="12">
        <v>2.4691358024691358E-3</v>
      </c>
      <c r="E163" s="19">
        <v>1215</v>
      </c>
      <c r="F163" s="24">
        <v>43136.506979166668</v>
      </c>
      <c r="G163" s="20">
        <v>1</v>
      </c>
      <c r="H163" s="20">
        <v>2</v>
      </c>
      <c r="I163" s="9" t="s">
        <v>152</v>
      </c>
      <c r="J163" s="22" t="s">
        <v>170</v>
      </c>
    </row>
    <row r="164" spans="1:10" x14ac:dyDescent="0.3">
      <c r="A164" s="8" t="s">
        <v>110</v>
      </c>
      <c r="B164" s="11">
        <v>32375</v>
      </c>
      <c r="C16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64" s="12">
        <v>5.9453032104637331E-4</v>
      </c>
      <c r="E164" s="19">
        <v>3364</v>
      </c>
      <c r="F164" s="24">
        <v>43137.544479166667</v>
      </c>
      <c r="G164" s="20">
        <v>0</v>
      </c>
      <c r="H164" s="20">
        <v>2</v>
      </c>
      <c r="I164" s="9" t="s">
        <v>152</v>
      </c>
      <c r="J164" s="22" t="s">
        <v>170</v>
      </c>
    </row>
    <row r="165" spans="1:10" x14ac:dyDescent="0.3">
      <c r="A165" s="8" t="s">
        <v>114</v>
      </c>
      <c r="B165" s="11">
        <v>32471</v>
      </c>
      <c r="C16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65" s="12">
        <v>3.5067212156633548E-3</v>
      </c>
      <c r="E165" s="19">
        <v>3422</v>
      </c>
      <c r="F165" s="24">
        <v>43137.770833333336</v>
      </c>
      <c r="G165" s="20">
        <v>7</v>
      </c>
      <c r="H165" s="20">
        <v>5</v>
      </c>
      <c r="I165" s="9" t="s">
        <v>153</v>
      </c>
      <c r="J165" s="22" t="s">
        <v>173</v>
      </c>
    </row>
    <row r="166" spans="1:10" x14ac:dyDescent="0.3">
      <c r="A166" s="8" t="s">
        <v>118</v>
      </c>
      <c r="B166" s="11">
        <v>32476</v>
      </c>
      <c r="C16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66" s="12">
        <v>6.6093853271645734E-4</v>
      </c>
      <c r="E166" s="19">
        <v>1513</v>
      </c>
      <c r="F166" s="24">
        <v>43137.786736111113</v>
      </c>
      <c r="G166" s="20">
        <v>1</v>
      </c>
      <c r="H166" s="20">
        <v>0</v>
      </c>
      <c r="I166" s="9" t="s">
        <v>152</v>
      </c>
      <c r="J166" s="22" t="s">
        <v>172</v>
      </c>
    </row>
    <row r="167" spans="1:10" x14ac:dyDescent="0.3">
      <c r="A167" s="8" t="s">
        <v>89</v>
      </c>
      <c r="B167" s="11">
        <v>32739</v>
      </c>
      <c r="C16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67" s="12">
        <v>1.3893713094824591E-3</v>
      </c>
      <c r="E167" s="19">
        <v>2879</v>
      </c>
      <c r="F167" s="24">
        <v>43138.515983796293</v>
      </c>
      <c r="G167" s="20">
        <v>4</v>
      </c>
      <c r="H167" s="20">
        <v>0</v>
      </c>
      <c r="I167" s="9" t="s">
        <v>154</v>
      </c>
      <c r="J167" s="22" t="s">
        <v>173</v>
      </c>
    </row>
    <row r="168" spans="1:10" x14ac:dyDescent="0.3">
      <c r="A168" s="8" t="s">
        <v>84</v>
      </c>
      <c r="B168" s="11">
        <v>32797</v>
      </c>
      <c r="C16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68" s="12">
        <v>1.6460905349794238E-3</v>
      </c>
      <c r="E168" s="19">
        <v>1215</v>
      </c>
      <c r="F168" s="24">
        <v>43138.625115740739</v>
      </c>
      <c r="G168" s="20">
        <v>1</v>
      </c>
      <c r="H168" s="20">
        <v>1</v>
      </c>
      <c r="I168" s="9" t="s">
        <v>152</v>
      </c>
      <c r="J168" s="22" t="s">
        <v>170</v>
      </c>
    </row>
    <row r="169" spans="1:10" x14ac:dyDescent="0.3">
      <c r="A169" s="8" t="s">
        <v>109</v>
      </c>
      <c r="B169" s="11">
        <v>32861</v>
      </c>
      <c r="C16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69" s="12">
        <v>0</v>
      </c>
      <c r="E169" s="19">
        <v>1117</v>
      </c>
      <c r="F169" s="24">
        <v>43138.84574074074</v>
      </c>
      <c r="G169" s="20">
        <v>0</v>
      </c>
      <c r="H169" s="20">
        <v>0</v>
      </c>
      <c r="I169" s="9" t="s">
        <v>152</v>
      </c>
      <c r="J169" s="22" t="s">
        <v>170</v>
      </c>
    </row>
    <row r="170" spans="1:10" x14ac:dyDescent="0.3">
      <c r="A170" s="8" t="s">
        <v>99</v>
      </c>
      <c r="B170" s="11">
        <v>33543</v>
      </c>
      <c r="C17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70" s="12">
        <v>6.6746126340882003E-3</v>
      </c>
      <c r="E170" s="19">
        <v>4195</v>
      </c>
      <c r="F170" s="24">
        <v>43140.683252314811</v>
      </c>
      <c r="G170" s="20">
        <v>21</v>
      </c>
      <c r="H170" s="20">
        <v>7</v>
      </c>
      <c r="I170" s="9" t="s">
        <v>152</v>
      </c>
      <c r="J170" s="22" t="s">
        <v>173</v>
      </c>
    </row>
    <row r="171" spans="1:10" x14ac:dyDescent="0.3">
      <c r="A171" s="8" t="s">
        <v>112</v>
      </c>
      <c r="B171" s="11">
        <v>34210</v>
      </c>
      <c r="C17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71" s="12">
        <v>0</v>
      </c>
      <c r="E171" s="19">
        <v>4588</v>
      </c>
      <c r="F171" s="24">
        <v>43144.47115740741</v>
      </c>
      <c r="G171" s="20">
        <v>0</v>
      </c>
      <c r="H171" s="20">
        <v>0</v>
      </c>
      <c r="I171" s="9" t="s">
        <v>152</v>
      </c>
      <c r="J171" s="22" t="s">
        <v>173</v>
      </c>
    </row>
    <row r="172" spans="1:10" x14ac:dyDescent="0.3">
      <c r="A172" s="8" t="s">
        <v>113</v>
      </c>
      <c r="B172" s="11">
        <v>34238</v>
      </c>
      <c r="C17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72" s="12">
        <v>6.5146579804560263E-3</v>
      </c>
      <c r="E172" s="19">
        <v>307</v>
      </c>
      <c r="F172" s="24">
        <v>43144.505335648151</v>
      </c>
      <c r="G172" s="20">
        <v>2</v>
      </c>
      <c r="H172" s="20">
        <v>0</v>
      </c>
      <c r="I172" s="9" t="s">
        <v>153</v>
      </c>
      <c r="J172" s="22" t="s">
        <v>170</v>
      </c>
    </row>
    <row r="173" spans="1:10" x14ac:dyDescent="0.3">
      <c r="A173" s="8" t="s">
        <v>100</v>
      </c>
      <c r="B173" s="11">
        <v>34671</v>
      </c>
      <c r="C17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73" s="12">
        <v>6.7385444743935314E-4</v>
      </c>
      <c r="E173" s="19">
        <v>1484</v>
      </c>
      <c r="F173" s="24">
        <v>43145.573067129626</v>
      </c>
      <c r="G173" s="20">
        <v>0</v>
      </c>
      <c r="H173" s="20">
        <v>1</v>
      </c>
      <c r="I173" s="9" t="s">
        <v>152</v>
      </c>
      <c r="J173" s="22" t="s">
        <v>173</v>
      </c>
    </row>
    <row r="174" spans="1:10" x14ac:dyDescent="0.3">
      <c r="A174" s="8" t="s">
        <v>90</v>
      </c>
      <c r="B174" s="11">
        <v>34951</v>
      </c>
      <c r="C17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74" s="12">
        <v>5.7045065601825438E-4</v>
      </c>
      <c r="E174" s="19">
        <v>3506</v>
      </c>
      <c r="F174" s="24">
        <v>43146.476481481484</v>
      </c>
      <c r="G174" s="20">
        <v>1</v>
      </c>
      <c r="H174" s="20">
        <v>1</v>
      </c>
      <c r="I174" s="9" t="s">
        <v>152</v>
      </c>
      <c r="J174" s="22" t="s">
        <v>171</v>
      </c>
    </row>
    <row r="175" spans="1:10" x14ac:dyDescent="0.3">
      <c r="A175" s="8" t="s">
        <v>122</v>
      </c>
      <c r="B175" s="11">
        <v>35118</v>
      </c>
      <c r="C17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75" s="12">
        <v>0</v>
      </c>
      <c r="E175" s="19">
        <v>2364</v>
      </c>
      <c r="F175" s="24">
        <v>43146.833356481482</v>
      </c>
      <c r="G175" s="20">
        <v>0</v>
      </c>
      <c r="H175" s="20">
        <v>0</v>
      </c>
      <c r="I175" s="9" t="s">
        <v>152</v>
      </c>
      <c r="J175" s="22" t="s">
        <v>173</v>
      </c>
    </row>
    <row r="176" spans="1:10" x14ac:dyDescent="0.3">
      <c r="A176" s="8" t="s">
        <v>91</v>
      </c>
      <c r="B176" s="11"/>
      <c r="C176" s="11" t="e">
        <f xml:space="preserve"> IF(AND(OR(NOT(ISNUMBER(#REF!)),#REF! &gt;= Misc!$O$3), OR(NOT(ISNUMBER(#REF!)),#REF! &lt;= Misc!$P$3),OR(NOT(ISNUMBER(Edges!$D$2:$D$394)), Edges!$D$2:$D$394 &gt;= Misc!$O$4), OR(NOT(ISNUMBER(Edges!$D$2:$D$394)), Edges!$D$2:$D$394 &lt;= Misc!$P$4),OR(NOT(ISNUMBER(Edges!$E$2:$E$394)), Edges!$E$2:$E$394 &gt;= Misc!$O$5), OR(NOT(ISNUMBER(Edges!$E$2:$E$394)), Edges!$E$2:$E$394 &lt;= Misc!$P$5),OR(NOT(ISNUMBER(#REF!)),#REF! &gt;= Misc!$O$6), OR(NOT(ISNUMBER(#REF!)),#REF! &lt;= Misc!$P$6),OR(NOT(ISNUMBER(#REF!)),#REF! &gt;= Misc!$O$7), OR(NOT(ISNUMBER(#REF!)),#REF! &lt;= Misc!$P$7),OR(NOT(ISNUMBER(Edges!$F$2:$F$394)), Edges!$F$2:$F$394 &gt;= Misc!$O$8), OR(NOT(ISNUMBER(Edges!$F$2:$F$394)), Edges!$F$2:$F$394 &lt;= Misc!$P$8),OR(NOT(ISNUMBER(Edges!$G$2:$G$394)), Edges!$G$2:$G$394 &gt;= Misc!$O$9), OR(NOT(ISNUMBER(Edges!$G$2:$G$394)), Edges!$G$2:$G$394 &lt;= Misc!$P$9),OR(NOT(ISNUMBER(Edges!$H$2:$H$394)), Edges!$H$2:$H$394 &gt;= Misc!$O$10), OR(NOT(ISNUMBER(Edges!$H$2:$H$394)), Edges!$H$2:$H$394 &lt;= Misc!$P$10),OR(NOT(ISNUMBER(#REF!)),#REF! &gt;= Misc!$O$11), OR(NOT(ISNUMBER(#REF!)),#REF! &lt;= Misc!$P$11),OR(NOT(ISNUMBER(#REF!)),#REF! &gt;= Misc!$O$12), OR(NOT(ISNUMBER(#REF!)),#REF! &lt;= Misc!$P$12),TRUE), TRUE, FALSE)</f>
        <v>#REF!</v>
      </c>
      <c r="D176" s="10">
        <v>5.5005500550055003E-4</v>
      </c>
      <c r="E176" s="19">
        <v>1818</v>
      </c>
      <c r="F176" s="24">
        <v>43147.401064814818</v>
      </c>
      <c r="G176" s="20">
        <v>1</v>
      </c>
      <c r="H176" s="20">
        <v>0</v>
      </c>
      <c r="I176" s="9" t="s">
        <v>152</v>
      </c>
      <c r="J176" s="22" t="s">
        <v>173</v>
      </c>
    </row>
    <row r="177" spans="1:10" x14ac:dyDescent="0.3">
      <c r="A177" s="8" t="s">
        <v>84</v>
      </c>
      <c r="B177" s="11">
        <v>35406</v>
      </c>
      <c r="C17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77" s="12">
        <v>1.6460905349794238E-3</v>
      </c>
      <c r="E177" s="19">
        <v>1215</v>
      </c>
      <c r="F177" s="24">
        <v>43147.687534722223</v>
      </c>
      <c r="G177" s="20">
        <v>1</v>
      </c>
      <c r="H177" s="20">
        <v>1</v>
      </c>
      <c r="I177" s="9" t="s">
        <v>152</v>
      </c>
      <c r="J177" s="22" t="s">
        <v>170</v>
      </c>
    </row>
    <row r="178" spans="1:10" x14ac:dyDescent="0.3">
      <c r="A178" s="8" t="s">
        <v>84</v>
      </c>
      <c r="B178" s="11">
        <v>35533</v>
      </c>
      <c r="C17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78" s="12">
        <v>4.11522633744856E-3</v>
      </c>
      <c r="E178" s="19">
        <v>1215</v>
      </c>
      <c r="F178" s="24">
        <v>43149.635520833333</v>
      </c>
      <c r="G178" s="20">
        <v>3</v>
      </c>
      <c r="H178" s="20">
        <v>2</v>
      </c>
      <c r="I178" s="9" t="s">
        <v>152</v>
      </c>
      <c r="J178" s="22" t="s">
        <v>170</v>
      </c>
    </row>
    <row r="179" spans="1:10" x14ac:dyDescent="0.3">
      <c r="A179" s="8" t="s">
        <v>110</v>
      </c>
      <c r="B179" s="11">
        <v>35602</v>
      </c>
      <c r="C17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79" s="12">
        <v>0</v>
      </c>
      <c r="E179" s="19">
        <v>3364</v>
      </c>
      <c r="F179" s="24">
        <v>43150.374120370368</v>
      </c>
      <c r="G179" s="20">
        <v>0</v>
      </c>
      <c r="H179" s="20">
        <v>0</v>
      </c>
      <c r="I179" s="9" t="s">
        <v>153</v>
      </c>
      <c r="J179" s="22" t="s">
        <v>174</v>
      </c>
    </row>
    <row r="180" spans="1:10" x14ac:dyDescent="0.3">
      <c r="A180" s="16" t="s">
        <v>81</v>
      </c>
      <c r="B180" s="11"/>
      <c r="C18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80" s="10">
        <v>1.9398642095053346E-3</v>
      </c>
      <c r="E180" s="19">
        <v>1031</v>
      </c>
      <c r="F180" s="24">
        <v>43150.439432870371</v>
      </c>
      <c r="G180" s="20">
        <v>1</v>
      </c>
      <c r="H180" s="20">
        <v>1</v>
      </c>
      <c r="I180" s="9" t="s">
        <v>153</v>
      </c>
      <c r="J180" s="22" t="s">
        <v>173</v>
      </c>
    </row>
    <row r="181" spans="1:10" x14ac:dyDescent="0.3">
      <c r="A181" s="8" t="s">
        <v>77</v>
      </c>
      <c r="B181" s="11">
        <v>35698</v>
      </c>
      <c r="C18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81" s="12">
        <v>5.6417489421720732E-3</v>
      </c>
      <c r="E181" s="19">
        <v>2127</v>
      </c>
      <c r="F181" s="24">
        <v>43150.461226851854</v>
      </c>
      <c r="G181" s="20">
        <v>8</v>
      </c>
      <c r="H181" s="20">
        <v>4</v>
      </c>
      <c r="I181" s="9" t="s">
        <v>153</v>
      </c>
      <c r="J181" s="22" t="s">
        <v>174</v>
      </c>
    </row>
    <row r="182" spans="1:10" x14ac:dyDescent="0.3">
      <c r="A182" s="8" t="s">
        <v>76</v>
      </c>
      <c r="B182" s="11">
        <v>36155</v>
      </c>
      <c r="C18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82" s="12">
        <v>0</v>
      </c>
      <c r="E182" s="19">
        <v>5663</v>
      </c>
      <c r="F182" s="24">
        <v>43151.62164351852</v>
      </c>
      <c r="G182" s="20">
        <v>0</v>
      </c>
      <c r="H182" s="20">
        <v>0</v>
      </c>
      <c r="I182" s="9" t="s">
        <v>153</v>
      </c>
      <c r="J182" s="22" t="s">
        <v>174</v>
      </c>
    </row>
    <row r="183" spans="1:10" x14ac:dyDescent="0.3">
      <c r="A183" s="8" t="s">
        <v>95</v>
      </c>
      <c r="B183" s="11">
        <v>36165</v>
      </c>
      <c r="C18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83" s="12">
        <v>0</v>
      </c>
      <c r="E183" s="19">
        <v>6478</v>
      </c>
      <c r="F183" s="24">
        <v>43151.655428240738</v>
      </c>
      <c r="G183" s="20">
        <v>0</v>
      </c>
      <c r="H183" s="20">
        <v>0</v>
      </c>
      <c r="I183" s="9" t="s">
        <v>153</v>
      </c>
      <c r="J183" s="22" t="s">
        <v>175</v>
      </c>
    </row>
    <row r="184" spans="1:10" x14ac:dyDescent="0.3">
      <c r="A184" s="8" t="s">
        <v>91</v>
      </c>
      <c r="B184" s="11">
        <v>36324</v>
      </c>
      <c r="C18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84" s="12">
        <v>5.5005500550055003E-4</v>
      </c>
      <c r="E184" s="19">
        <v>1818</v>
      </c>
      <c r="F184" s="24">
        <v>43152.395960648151</v>
      </c>
      <c r="G184" s="20">
        <v>1</v>
      </c>
      <c r="H184" s="20">
        <v>0</v>
      </c>
      <c r="I184" s="9" t="s">
        <v>152</v>
      </c>
      <c r="J184" s="22" t="s">
        <v>173</v>
      </c>
    </row>
    <row r="185" spans="1:10" x14ac:dyDescent="0.3">
      <c r="A185" s="8" t="s">
        <v>85</v>
      </c>
      <c r="B185" s="11">
        <v>36629</v>
      </c>
      <c r="C18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85" s="12">
        <v>5.7416267942583732E-3</v>
      </c>
      <c r="E185" s="19">
        <v>1045</v>
      </c>
      <c r="F185" s="24">
        <v>43153.402083333334</v>
      </c>
      <c r="G185" s="20">
        <v>6</v>
      </c>
      <c r="H185" s="20">
        <v>0</v>
      </c>
      <c r="I185" s="9" t="s">
        <v>152</v>
      </c>
      <c r="J185" s="22" t="s">
        <v>173</v>
      </c>
    </row>
    <row r="186" spans="1:10" x14ac:dyDescent="0.3">
      <c r="A186" s="8" t="s">
        <v>111</v>
      </c>
      <c r="B186" s="11">
        <v>37012</v>
      </c>
      <c r="C18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86" s="12">
        <v>4.9166625694478586E-5</v>
      </c>
      <c r="E186" s="19">
        <v>20339</v>
      </c>
      <c r="F186" s="24">
        <v>43154.419918981483</v>
      </c>
      <c r="G186" s="20">
        <v>1</v>
      </c>
      <c r="H186" s="20">
        <v>0</v>
      </c>
      <c r="I186" s="9" t="s">
        <v>152</v>
      </c>
      <c r="J186" s="22" t="s">
        <v>174</v>
      </c>
    </row>
    <row r="187" spans="1:10" x14ac:dyDescent="0.3">
      <c r="A187" s="8" t="s">
        <v>122</v>
      </c>
      <c r="B187" s="11">
        <v>37110</v>
      </c>
      <c r="C18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87" s="12">
        <v>4.2301184433164127E-4</v>
      </c>
      <c r="E187" s="19">
        <v>2364</v>
      </c>
      <c r="F187" s="24">
        <v>43154.500034722223</v>
      </c>
      <c r="G187" s="20">
        <v>1</v>
      </c>
      <c r="H187" s="20">
        <v>0</v>
      </c>
      <c r="I187" s="9" t="s">
        <v>152</v>
      </c>
      <c r="J187" s="22" t="s">
        <v>173</v>
      </c>
    </row>
    <row r="188" spans="1:10" x14ac:dyDescent="0.3">
      <c r="A188" s="8" t="s">
        <v>120</v>
      </c>
      <c r="B188" s="11">
        <v>37228</v>
      </c>
      <c r="C18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88" s="12">
        <v>0</v>
      </c>
      <c r="E188" s="19">
        <v>3021</v>
      </c>
      <c r="F188" s="24">
        <v>43154.743055555555</v>
      </c>
      <c r="G188" s="20">
        <v>0</v>
      </c>
      <c r="H188" s="20">
        <v>0</v>
      </c>
      <c r="I188" s="9" t="s">
        <v>152</v>
      </c>
      <c r="J188" s="22" t="s">
        <v>174</v>
      </c>
    </row>
    <row r="189" spans="1:10" x14ac:dyDescent="0.3">
      <c r="A189" s="8" t="s">
        <v>85</v>
      </c>
      <c r="B189" s="11">
        <v>37345</v>
      </c>
      <c r="C18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89" s="12">
        <v>3.8277511961722489E-3</v>
      </c>
      <c r="E189" s="19">
        <v>1045</v>
      </c>
      <c r="F189" s="24">
        <v>43157.334722222222</v>
      </c>
      <c r="G189" s="20">
        <v>2</v>
      </c>
      <c r="H189" s="20">
        <v>2</v>
      </c>
      <c r="I189" s="9" t="s">
        <v>152</v>
      </c>
      <c r="J189" s="22" t="s">
        <v>170</v>
      </c>
    </row>
    <row r="190" spans="1:10" x14ac:dyDescent="0.3">
      <c r="A190" s="8" t="s">
        <v>91</v>
      </c>
      <c r="B190" s="11">
        <v>37778</v>
      </c>
      <c r="C19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90" s="12">
        <v>5.5005500550055009E-3</v>
      </c>
      <c r="E190" s="19">
        <v>1818</v>
      </c>
      <c r="F190" s="24">
        <v>43158.395925925928</v>
      </c>
      <c r="G190" s="20">
        <v>6</v>
      </c>
      <c r="H190" s="20">
        <v>4</v>
      </c>
      <c r="I190" s="9" t="s">
        <v>152</v>
      </c>
      <c r="J190" s="22" t="s">
        <v>174</v>
      </c>
    </row>
    <row r="191" spans="1:10" x14ac:dyDescent="0.3">
      <c r="A191" s="8" t="s">
        <v>115</v>
      </c>
      <c r="B191" s="11">
        <v>38041</v>
      </c>
      <c r="C19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91" s="12">
        <v>0</v>
      </c>
      <c r="E191" s="19">
        <v>9792</v>
      </c>
      <c r="F191" s="24">
        <v>43159.363287037035</v>
      </c>
      <c r="G191" s="20">
        <v>0</v>
      </c>
      <c r="H191" s="20">
        <v>0</v>
      </c>
      <c r="I191" s="9" t="s">
        <v>153</v>
      </c>
      <c r="J191" s="22" t="s">
        <v>172</v>
      </c>
    </row>
    <row r="192" spans="1:10" x14ac:dyDescent="0.3">
      <c r="A192" s="8" t="s">
        <v>109</v>
      </c>
      <c r="B192" s="11">
        <v>38265</v>
      </c>
      <c r="C19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92" s="12">
        <v>3.5810205908683975E-3</v>
      </c>
      <c r="E192" s="19">
        <v>1117</v>
      </c>
      <c r="F192" s="24">
        <v>43159.71303240741</v>
      </c>
      <c r="G192" s="20">
        <v>3</v>
      </c>
      <c r="H192" s="20">
        <v>1</v>
      </c>
      <c r="I192" s="9" t="s">
        <v>152</v>
      </c>
      <c r="J192" s="22" t="s">
        <v>170</v>
      </c>
    </row>
    <row r="193" spans="1:10" x14ac:dyDescent="0.3">
      <c r="A193" s="8" t="s">
        <v>80</v>
      </c>
      <c r="B193" s="11">
        <v>38797</v>
      </c>
      <c r="C19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93" s="12">
        <v>1.1507479861910242E-3</v>
      </c>
      <c r="E193" s="19">
        <v>869</v>
      </c>
      <c r="F193" s="24">
        <v>43161.426886574074</v>
      </c>
      <c r="G193" s="20">
        <v>1</v>
      </c>
      <c r="H193" s="20">
        <v>0</v>
      </c>
      <c r="I193" s="9" t="s">
        <v>153</v>
      </c>
      <c r="J193" s="22" t="s">
        <v>172</v>
      </c>
    </row>
    <row r="194" spans="1:10" x14ac:dyDescent="0.3">
      <c r="A194" s="8" t="s">
        <v>96</v>
      </c>
      <c r="B194" s="11">
        <v>38834</v>
      </c>
      <c r="C19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94" s="12">
        <v>1.9436345966958211E-3</v>
      </c>
      <c r="E194" s="19">
        <v>1029</v>
      </c>
      <c r="F194" s="24">
        <v>43161.506840277776</v>
      </c>
      <c r="G194" s="20">
        <v>2</v>
      </c>
      <c r="H194" s="20">
        <v>0</v>
      </c>
      <c r="I194" s="9" t="s">
        <v>152</v>
      </c>
      <c r="J194" s="22" t="s">
        <v>175</v>
      </c>
    </row>
    <row r="195" spans="1:10" x14ac:dyDescent="0.3">
      <c r="A195" s="8" t="s">
        <v>120</v>
      </c>
      <c r="B195" s="11">
        <v>39017</v>
      </c>
      <c r="C19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95" s="12">
        <v>3.3101621979476995E-4</v>
      </c>
      <c r="E195" s="19">
        <v>3021</v>
      </c>
      <c r="F195" s="24">
        <v>43162.747916666667</v>
      </c>
      <c r="G195" s="20">
        <v>1</v>
      </c>
      <c r="H195" s="20">
        <v>0</v>
      </c>
      <c r="I195" s="9" t="s">
        <v>153</v>
      </c>
      <c r="J195" s="22" t="s">
        <v>171</v>
      </c>
    </row>
    <row r="196" spans="1:10" x14ac:dyDescent="0.3">
      <c r="A196" s="8" t="s">
        <v>95</v>
      </c>
      <c r="B196" s="11">
        <v>39105</v>
      </c>
      <c r="C19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96" s="12">
        <v>0</v>
      </c>
      <c r="E196" s="19">
        <v>6478</v>
      </c>
      <c r="F196" s="24">
        <v>43164.331342592595</v>
      </c>
      <c r="G196" s="20">
        <v>0</v>
      </c>
      <c r="H196" s="20">
        <v>0</v>
      </c>
      <c r="I196" s="9" t="s">
        <v>153</v>
      </c>
      <c r="J196" s="22" t="s">
        <v>175</v>
      </c>
    </row>
    <row r="197" spans="1:10" x14ac:dyDescent="0.3">
      <c r="A197" s="8" t="s">
        <v>91</v>
      </c>
      <c r="B197" s="11">
        <v>39150</v>
      </c>
      <c r="C19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97" s="12">
        <v>5.5005500550055003E-4</v>
      </c>
      <c r="E197" s="19">
        <v>1818</v>
      </c>
      <c r="F197" s="24">
        <v>43164.375208333331</v>
      </c>
      <c r="G197" s="20">
        <v>1</v>
      </c>
      <c r="H197" s="20">
        <v>0</v>
      </c>
      <c r="I197" s="9" t="s">
        <v>152</v>
      </c>
      <c r="J197" s="22" t="s">
        <v>175</v>
      </c>
    </row>
    <row r="198" spans="1:10" x14ac:dyDescent="0.3">
      <c r="A198" s="8" t="s">
        <v>84</v>
      </c>
      <c r="B198" s="11">
        <v>39337</v>
      </c>
      <c r="C19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98" s="12">
        <v>1.6460905349794238E-3</v>
      </c>
      <c r="E198" s="19">
        <v>1215</v>
      </c>
      <c r="F198" s="24">
        <v>43164.666759259257</v>
      </c>
      <c r="G198" s="20">
        <v>1</v>
      </c>
      <c r="H198" s="20">
        <v>1</v>
      </c>
      <c r="I198" s="9" t="s">
        <v>152</v>
      </c>
      <c r="J198" s="22" t="s">
        <v>170</v>
      </c>
    </row>
    <row r="199" spans="1:10" x14ac:dyDescent="0.3">
      <c r="A199" s="8" t="s">
        <v>88</v>
      </c>
      <c r="B199" s="11">
        <v>39487</v>
      </c>
      <c r="C19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199" s="12">
        <v>0</v>
      </c>
      <c r="E199" s="19">
        <v>1181</v>
      </c>
      <c r="F199" s="24">
        <v>43165.375335648147</v>
      </c>
      <c r="G199" s="20">
        <v>0</v>
      </c>
      <c r="H199" s="20">
        <v>0</v>
      </c>
      <c r="I199" s="9" t="s">
        <v>153</v>
      </c>
      <c r="J199" s="22" t="s">
        <v>170</v>
      </c>
    </row>
    <row r="200" spans="1:10" x14ac:dyDescent="0.3">
      <c r="A200" s="8" t="s">
        <v>90</v>
      </c>
      <c r="B200" s="11">
        <v>39524</v>
      </c>
      <c r="C20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00" s="12">
        <v>5.7045065601825438E-4</v>
      </c>
      <c r="E200" s="19">
        <v>3506</v>
      </c>
      <c r="F200" s="24">
        <v>43165.403611111113</v>
      </c>
      <c r="G200" s="20">
        <v>1</v>
      </c>
      <c r="H200" s="20">
        <v>1</v>
      </c>
      <c r="I200" s="9" t="s">
        <v>152</v>
      </c>
      <c r="J200" s="22" t="s">
        <v>173</v>
      </c>
    </row>
    <row r="201" spans="1:10" x14ac:dyDescent="0.3">
      <c r="A201" s="8" t="s">
        <v>84</v>
      </c>
      <c r="B201" s="11">
        <v>39967</v>
      </c>
      <c r="C20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01" s="12">
        <v>1.6460905349794238E-3</v>
      </c>
      <c r="E201" s="19">
        <v>1215</v>
      </c>
      <c r="F201" s="24">
        <v>43166.44798611111</v>
      </c>
      <c r="G201" s="20">
        <v>1</v>
      </c>
      <c r="H201" s="20">
        <v>1</v>
      </c>
      <c r="I201" s="9" t="s">
        <v>152</v>
      </c>
      <c r="J201" s="22" t="s">
        <v>170</v>
      </c>
    </row>
    <row r="202" spans="1:10" x14ac:dyDescent="0.3">
      <c r="A202" s="8" t="s">
        <v>79</v>
      </c>
      <c r="B202" s="11">
        <v>40325</v>
      </c>
      <c r="C20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02" s="12">
        <v>9.1222379890533141E-4</v>
      </c>
      <c r="E202" s="19">
        <v>9866</v>
      </c>
      <c r="F202" s="24">
        <v>43167.391840277778</v>
      </c>
      <c r="G202" s="20">
        <v>4</v>
      </c>
      <c r="H202" s="20">
        <v>5</v>
      </c>
      <c r="I202" s="9" t="s">
        <v>152</v>
      </c>
      <c r="J202" s="22" t="s">
        <v>172</v>
      </c>
    </row>
    <row r="203" spans="1:10" x14ac:dyDescent="0.3">
      <c r="A203" s="8" t="s">
        <v>121</v>
      </c>
      <c r="B203" s="11">
        <v>40416</v>
      </c>
      <c r="C20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03" s="12">
        <v>1.9342359767891683E-3</v>
      </c>
      <c r="E203" s="19">
        <v>1034</v>
      </c>
      <c r="F203" s="24">
        <v>43167.445231481484</v>
      </c>
      <c r="G203" s="20">
        <v>2</v>
      </c>
      <c r="H203" s="20">
        <v>0</v>
      </c>
      <c r="I203" s="9" t="s">
        <v>152</v>
      </c>
      <c r="J203" s="22" t="s">
        <v>172</v>
      </c>
    </row>
    <row r="204" spans="1:10" x14ac:dyDescent="0.3">
      <c r="A204" s="8" t="s">
        <v>114</v>
      </c>
      <c r="B204" s="11">
        <v>41171</v>
      </c>
      <c r="C20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04" s="12">
        <v>2.0455873758036236E-3</v>
      </c>
      <c r="E204" s="19">
        <v>3422</v>
      </c>
      <c r="F204" s="24">
        <v>43171.40625</v>
      </c>
      <c r="G204" s="20">
        <v>5</v>
      </c>
      <c r="H204" s="20">
        <v>2</v>
      </c>
      <c r="I204" s="9" t="s">
        <v>152</v>
      </c>
      <c r="J204" s="22" t="s">
        <v>173</v>
      </c>
    </row>
    <row r="205" spans="1:10" x14ac:dyDescent="0.3">
      <c r="A205" s="8" t="s">
        <v>92</v>
      </c>
      <c r="B205" s="11">
        <v>41377</v>
      </c>
      <c r="C20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05" s="12">
        <v>4.3877143996808934E-3</v>
      </c>
      <c r="E205" s="19">
        <v>2507</v>
      </c>
      <c r="F205" s="24">
        <v>43171.7265162037</v>
      </c>
      <c r="G205" s="20">
        <v>10</v>
      </c>
      <c r="H205" s="20">
        <v>1</v>
      </c>
      <c r="I205" s="9" t="s">
        <v>152</v>
      </c>
      <c r="J205" s="22" t="s">
        <v>175</v>
      </c>
    </row>
    <row r="206" spans="1:10" x14ac:dyDescent="0.3">
      <c r="A206" s="8" t="s">
        <v>108</v>
      </c>
      <c r="B206" s="11">
        <v>41473</v>
      </c>
      <c r="C20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06" s="12">
        <v>1.8368846436443791E-3</v>
      </c>
      <c r="E206" s="19">
        <v>2722</v>
      </c>
      <c r="F206" s="24">
        <v>43172.335497685184</v>
      </c>
      <c r="G206" s="20">
        <v>4</v>
      </c>
      <c r="H206" s="20">
        <v>1</v>
      </c>
      <c r="I206" s="9" t="s">
        <v>152</v>
      </c>
      <c r="J206" s="22" t="s">
        <v>175</v>
      </c>
    </row>
    <row r="207" spans="1:10" x14ac:dyDescent="0.3">
      <c r="A207" s="8" t="s">
        <v>80</v>
      </c>
      <c r="B207" s="11">
        <v>41788</v>
      </c>
      <c r="C20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07" s="12">
        <v>1.1507479861910242E-3</v>
      </c>
      <c r="E207" s="19">
        <v>869</v>
      </c>
      <c r="F207" s="24">
        <v>43173.339687500003</v>
      </c>
      <c r="G207" s="20">
        <v>1</v>
      </c>
      <c r="H207" s="20">
        <v>0</v>
      </c>
      <c r="I207" s="9" t="s">
        <v>153</v>
      </c>
      <c r="J207" s="22" t="s">
        <v>173</v>
      </c>
    </row>
    <row r="208" spans="1:10" x14ac:dyDescent="0.3">
      <c r="A208" s="8" t="s">
        <v>99</v>
      </c>
      <c r="B208" s="11">
        <v>42007</v>
      </c>
      <c r="C20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08" s="12">
        <v>9.5351609058402862E-4</v>
      </c>
      <c r="E208" s="19">
        <v>4195</v>
      </c>
      <c r="F208" s="24">
        <v>43173.56287037037</v>
      </c>
      <c r="G208" s="20">
        <v>4</v>
      </c>
      <c r="H208" s="20">
        <v>0</v>
      </c>
      <c r="I208" s="9" t="s">
        <v>153</v>
      </c>
      <c r="J208" s="22" t="s">
        <v>170</v>
      </c>
    </row>
    <row r="209" spans="1:10" x14ac:dyDescent="0.3">
      <c r="A209" s="8" t="s">
        <v>103</v>
      </c>
      <c r="B209" s="11">
        <v>42119</v>
      </c>
      <c r="C20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09" s="12">
        <v>0</v>
      </c>
      <c r="E209" s="19">
        <v>10007</v>
      </c>
      <c r="F209" s="24">
        <v>43173.857719907406</v>
      </c>
      <c r="G209" s="20">
        <v>0</v>
      </c>
      <c r="H209" s="20">
        <v>0</v>
      </c>
      <c r="I209" s="9" t="s">
        <v>153</v>
      </c>
      <c r="J209" s="22" t="s">
        <v>172</v>
      </c>
    </row>
    <row r="210" spans="1:10" x14ac:dyDescent="0.3">
      <c r="A210" s="8" t="s">
        <v>114</v>
      </c>
      <c r="B210" s="17"/>
      <c r="C210" s="17" t="e">
        <f xml:space="preserve"> IF(AND(OR(NOT(ISNUMBER(#REF!)),#REF! &gt;= Misc!$O$3), OR(NOT(ISNUMBER(#REF!)),#REF! &lt;= Misc!$P$3),OR(NOT(ISNUMBER(Edges!$D$2:$D$394)), Edges!$D$2:$D$394 &gt;= Misc!$O$4), OR(NOT(ISNUMBER(Edges!$D$2:$D$394)), Edges!$D$2:$D$394 &lt;= Misc!$P$4),OR(NOT(ISNUMBER(Edges!$E$2:$E$394)), Edges!$E$2:$E$394 &gt;= Misc!$O$5), OR(NOT(ISNUMBER(Edges!$E$2:$E$394)), Edges!$E$2:$E$394 &lt;= Misc!$P$5),OR(NOT(ISNUMBER(#REF!)),#REF! &gt;= Misc!$O$6), OR(NOT(ISNUMBER(#REF!)),#REF! &lt;= Misc!$P$6),OR(NOT(ISNUMBER(#REF!)),#REF! &gt;= Misc!$O$7), OR(NOT(ISNUMBER(#REF!)),#REF! &lt;= Misc!$P$7),OR(NOT(ISNUMBER(Edges!$F$2:$F$394)), Edges!$F$2:$F$394 &gt;= Misc!$O$8), OR(NOT(ISNUMBER(Edges!$F$2:$F$394)), Edges!$F$2:$F$394 &lt;= Misc!$P$8),OR(NOT(ISNUMBER(Edges!$G$2:$G$394)), Edges!$G$2:$G$394 &gt;= Misc!$O$9), OR(NOT(ISNUMBER(Edges!$G$2:$G$394)), Edges!$G$2:$G$394 &lt;= Misc!$P$9),OR(NOT(ISNUMBER(Edges!$H$2:$H$394)), Edges!$H$2:$H$394 &gt;= Misc!$O$10), OR(NOT(ISNUMBER(Edges!$H$2:$H$394)), Edges!$H$2:$H$394 &lt;= Misc!$P$10),OR(NOT(ISNUMBER(#REF!)),#REF! &gt;= Misc!$O$11), OR(NOT(ISNUMBER(#REF!)),#REF! &lt;= Misc!$P$11),OR(NOT(ISNUMBER(#REF!)),#REF! &gt;= Misc!$O$12), OR(NOT(ISNUMBER(#REF!)),#REF! &lt;= Misc!$P$12),TRUE), TRUE, FALSE)</f>
        <v>#REF!</v>
      </c>
      <c r="D210" s="10">
        <v>1.1689070718877848E-3</v>
      </c>
      <c r="E210" s="19">
        <v>3422</v>
      </c>
      <c r="F210" s="24">
        <v>43174.333356481482</v>
      </c>
      <c r="G210" s="20">
        <v>2</v>
      </c>
      <c r="H210" s="20">
        <v>2</v>
      </c>
      <c r="I210" s="9" t="s">
        <v>153</v>
      </c>
      <c r="J210" s="22" t="s">
        <v>171</v>
      </c>
    </row>
    <row r="211" spans="1:10" x14ac:dyDescent="0.3">
      <c r="A211" s="8" t="s">
        <v>80</v>
      </c>
      <c r="B211" s="11">
        <v>42202</v>
      </c>
      <c r="C21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11" s="12">
        <v>6.9044879171461446E-3</v>
      </c>
      <c r="E211" s="19">
        <v>869</v>
      </c>
      <c r="F211" s="24">
        <v>43174.386678240742</v>
      </c>
      <c r="G211" s="20">
        <v>4</v>
      </c>
      <c r="H211" s="20">
        <v>2</v>
      </c>
      <c r="I211" s="9" t="s">
        <v>152</v>
      </c>
      <c r="J211" s="22" t="s">
        <v>171</v>
      </c>
    </row>
    <row r="212" spans="1:10" x14ac:dyDescent="0.3">
      <c r="A212" s="8" t="s">
        <v>96</v>
      </c>
      <c r="B212" s="11">
        <v>42259</v>
      </c>
      <c r="C21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12" s="12">
        <v>0</v>
      </c>
      <c r="E212" s="19">
        <v>1029</v>
      </c>
      <c r="F212" s="24">
        <v>43174.446168981478</v>
      </c>
      <c r="G212" s="20">
        <v>0</v>
      </c>
      <c r="H212" s="20">
        <v>0</v>
      </c>
      <c r="I212" s="9" t="s">
        <v>153</v>
      </c>
      <c r="J212" s="22" t="s">
        <v>173</v>
      </c>
    </row>
    <row r="213" spans="1:10" x14ac:dyDescent="0.3">
      <c r="A213" s="8" t="s">
        <v>114</v>
      </c>
      <c r="B213" s="11">
        <v>42750</v>
      </c>
      <c r="C21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13" s="12">
        <v>2.6300409117475162E-3</v>
      </c>
      <c r="E213" s="19">
        <v>3422</v>
      </c>
      <c r="F213" s="24">
        <v>43175.520844907405</v>
      </c>
      <c r="G213" s="20">
        <v>7</v>
      </c>
      <c r="H213" s="20">
        <v>2</v>
      </c>
      <c r="I213" s="9" t="s">
        <v>153</v>
      </c>
      <c r="J213" s="22" t="s">
        <v>171</v>
      </c>
    </row>
    <row r="214" spans="1:10" x14ac:dyDescent="0.3">
      <c r="A214" s="8" t="s">
        <v>110</v>
      </c>
      <c r="B214" s="11">
        <v>42867</v>
      </c>
      <c r="C21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14" s="12">
        <v>5.9453032104637331E-4</v>
      </c>
      <c r="E214" s="19">
        <v>3364</v>
      </c>
      <c r="F214" s="24">
        <v>43176.36482638889</v>
      </c>
      <c r="G214" s="20">
        <v>2</v>
      </c>
      <c r="H214" s="20">
        <v>0</v>
      </c>
      <c r="I214" s="9" t="s">
        <v>152</v>
      </c>
      <c r="J214" s="22" t="s">
        <v>173</v>
      </c>
    </row>
    <row r="215" spans="1:10" x14ac:dyDescent="0.3">
      <c r="A215" s="8" t="s">
        <v>79</v>
      </c>
      <c r="B215" s="11">
        <v>42965</v>
      </c>
      <c r="C21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15" s="12">
        <v>5.0679099939185076E-4</v>
      </c>
      <c r="E215" s="19">
        <v>9866</v>
      </c>
      <c r="F215" s="24">
        <v>43178.329039351855</v>
      </c>
      <c r="G215" s="20">
        <v>3</v>
      </c>
      <c r="H215" s="20">
        <v>2</v>
      </c>
      <c r="I215" s="9" t="s">
        <v>152</v>
      </c>
      <c r="J215" s="22" t="s">
        <v>174</v>
      </c>
    </row>
    <row r="216" spans="1:10" x14ac:dyDescent="0.3">
      <c r="A216" s="8" t="s">
        <v>118</v>
      </c>
      <c r="B216" s="11">
        <v>43112</v>
      </c>
      <c r="C21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16" s="12">
        <v>2.6437541308658294E-3</v>
      </c>
      <c r="E216" s="19">
        <v>1513</v>
      </c>
      <c r="F216" s="24">
        <v>43178.46769675926</v>
      </c>
      <c r="G216" s="20">
        <v>3</v>
      </c>
      <c r="H216" s="20">
        <v>1</v>
      </c>
      <c r="I216" s="9" t="s">
        <v>152</v>
      </c>
      <c r="J216" s="22" t="s">
        <v>170</v>
      </c>
    </row>
    <row r="217" spans="1:10" x14ac:dyDescent="0.3">
      <c r="A217" s="8" t="s">
        <v>114</v>
      </c>
      <c r="B217" s="11">
        <v>43819</v>
      </c>
      <c r="C21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17" s="12">
        <v>8.7668030391583869E-4</v>
      </c>
      <c r="E217" s="19">
        <v>3422</v>
      </c>
      <c r="F217" s="24">
        <v>43180.458344907405</v>
      </c>
      <c r="G217" s="20">
        <v>1</v>
      </c>
      <c r="H217" s="20">
        <v>2</v>
      </c>
      <c r="I217" s="9" t="s">
        <v>152</v>
      </c>
      <c r="J217" s="22" t="s">
        <v>173</v>
      </c>
    </row>
    <row r="218" spans="1:10" x14ac:dyDescent="0.3">
      <c r="A218" s="8" t="s">
        <v>85</v>
      </c>
      <c r="B218" s="11">
        <v>43822</v>
      </c>
      <c r="C21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18" s="12">
        <v>0</v>
      </c>
      <c r="E218" s="19">
        <v>1045</v>
      </c>
      <c r="F218" s="24">
        <v>43180.461805555555</v>
      </c>
      <c r="G218" s="20">
        <v>0</v>
      </c>
      <c r="H218" s="20">
        <v>0</v>
      </c>
      <c r="I218" s="9" t="s">
        <v>152</v>
      </c>
      <c r="J218" s="22" t="s">
        <v>173</v>
      </c>
    </row>
    <row r="219" spans="1:10" x14ac:dyDescent="0.3">
      <c r="A219" s="8" t="s">
        <v>83</v>
      </c>
      <c r="B219" s="11">
        <v>44021</v>
      </c>
      <c r="C21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19" s="12">
        <v>8.0064051240992789E-4</v>
      </c>
      <c r="E219" s="19">
        <v>1249</v>
      </c>
      <c r="F219" s="24">
        <v>43180.666701388887</v>
      </c>
      <c r="G219" s="20">
        <v>1</v>
      </c>
      <c r="H219" s="20">
        <v>0</v>
      </c>
      <c r="I219" s="9" t="s">
        <v>152</v>
      </c>
      <c r="J219" s="22" t="s">
        <v>174</v>
      </c>
    </row>
    <row r="220" spans="1:10" x14ac:dyDescent="0.3">
      <c r="A220" s="8" t="s">
        <v>83</v>
      </c>
      <c r="B220" s="11">
        <v>44022</v>
      </c>
      <c r="C22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20" s="12">
        <v>0</v>
      </c>
      <c r="E220" s="19">
        <v>1249</v>
      </c>
      <c r="F220" s="24">
        <v>43180.667361111111</v>
      </c>
      <c r="G220" s="20">
        <v>0</v>
      </c>
      <c r="H220" s="20">
        <v>0</v>
      </c>
      <c r="I220" s="9" t="s">
        <v>153</v>
      </c>
      <c r="J220" s="22" t="s">
        <v>170</v>
      </c>
    </row>
    <row r="221" spans="1:10" x14ac:dyDescent="0.3">
      <c r="A221" s="8" t="s">
        <v>104</v>
      </c>
      <c r="B221" s="11">
        <v>44106</v>
      </c>
      <c r="C22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21" s="12">
        <v>2.3923444976076554E-3</v>
      </c>
      <c r="E221" s="19">
        <v>2090</v>
      </c>
      <c r="F221" s="24">
        <v>43181.336493055554</v>
      </c>
      <c r="G221" s="20">
        <v>4</v>
      </c>
      <c r="H221" s="20">
        <v>1</v>
      </c>
      <c r="I221" s="9" t="s">
        <v>153</v>
      </c>
      <c r="J221" s="22" t="s">
        <v>173</v>
      </c>
    </row>
    <row r="222" spans="1:10" x14ac:dyDescent="0.3">
      <c r="A222" s="8" t="s">
        <v>114</v>
      </c>
      <c r="B222" s="11">
        <v>44798</v>
      </c>
      <c r="C22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22" s="12">
        <v>5.2600818234950324E-3</v>
      </c>
      <c r="E222" s="19">
        <v>3422</v>
      </c>
      <c r="F222" s="24">
        <v>43182.722916666666</v>
      </c>
      <c r="G222" s="20">
        <v>12</v>
      </c>
      <c r="H222" s="20">
        <v>6</v>
      </c>
      <c r="I222" s="9" t="s">
        <v>152</v>
      </c>
      <c r="J222" s="22" t="s">
        <v>175</v>
      </c>
    </row>
    <row r="223" spans="1:10" x14ac:dyDescent="0.3">
      <c r="A223" s="8" t="s">
        <v>79</v>
      </c>
      <c r="B223" s="11">
        <v>44863</v>
      </c>
      <c r="C22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23" s="12">
        <v>3.0407459963511049E-4</v>
      </c>
      <c r="E223" s="19">
        <v>9866</v>
      </c>
      <c r="F223" s="24">
        <v>43183.48846064815</v>
      </c>
      <c r="G223" s="20">
        <v>1</v>
      </c>
      <c r="H223" s="20">
        <v>2</v>
      </c>
      <c r="I223" s="9" t="s">
        <v>152</v>
      </c>
      <c r="J223" s="22" t="s">
        <v>174</v>
      </c>
    </row>
    <row r="224" spans="1:10" x14ac:dyDescent="0.3">
      <c r="A224" s="8" t="s">
        <v>88</v>
      </c>
      <c r="B224" s="11">
        <v>44952</v>
      </c>
      <c r="C22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24" s="12">
        <v>0</v>
      </c>
      <c r="E224" s="19">
        <v>1181</v>
      </c>
      <c r="F224" s="24">
        <v>43185.292037037034</v>
      </c>
      <c r="G224" s="20">
        <v>0</v>
      </c>
      <c r="H224" s="20">
        <v>0</v>
      </c>
      <c r="I224" s="9" t="s">
        <v>152</v>
      </c>
      <c r="J224" s="22" t="s">
        <v>173</v>
      </c>
    </row>
    <row r="225" spans="1:10" x14ac:dyDescent="0.3">
      <c r="A225" s="8" t="s">
        <v>91</v>
      </c>
      <c r="B225" s="11">
        <v>45005</v>
      </c>
      <c r="C22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25" s="12">
        <v>8.8008800880088004E-3</v>
      </c>
      <c r="E225" s="19">
        <v>1818</v>
      </c>
      <c r="F225" s="24">
        <v>43185.355671296296</v>
      </c>
      <c r="G225" s="20">
        <v>11</v>
      </c>
      <c r="H225" s="20">
        <v>5</v>
      </c>
      <c r="I225" s="9" t="s">
        <v>153</v>
      </c>
      <c r="J225" s="22" t="s">
        <v>173</v>
      </c>
    </row>
    <row r="226" spans="1:10" x14ac:dyDescent="0.3">
      <c r="A226" s="8" t="s">
        <v>85</v>
      </c>
      <c r="B226" s="11">
        <v>45076</v>
      </c>
      <c r="C22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26" s="12">
        <v>3.8277511961722489E-3</v>
      </c>
      <c r="E226" s="19">
        <v>1045</v>
      </c>
      <c r="F226" s="24">
        <v>43185.460601851853</v>
      </c>
      <c r="G226" s="20">
        <v>3</v>
      </c>
      <c r="H226" s="20">
        <v>1</v>
      </c>
      <c r="I226" s="9" t="s">
        <v>152</v>
      </c>
      <c r="J226" s="22" t="s">
        <v>170</v>
      </c>
    </row>
    <row r="227" spans="1:10" x14ac:dyDescent="0.3">
      <c r="A227" s="8" t="s">
        <v>78</v>
      </c>
      <c r="B227" s="11">
        <v>45123</v>
      </c>
      <c r="C22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27" s="12">
        <v>2.4631755258879749E-4</v>
      </c>
      <c r="E227" s="19">
        <v>20299</v>
      </c>
      <c r="F227" s="24">
        <v>43185.642511574071</v>
      </c>
      <c r="G227" s="20">
        <v>3</v>
      </c>
      <c r="H227" s="20">
        <v>2</v>
      </c>
      <c r="I227" s="9" t="s">
        <v>153</v>
      </c>
      <c r="J227" s="22" t="s">
        <v>173</v>
      </c>
    </row>
    <row r="228" spans="1:10" x14ac:dyDescent="0.3">
      <c r="A228" s="8" t="s">
        <v>96</v>
      </c>
      <c r="B228" s="11">
        <v>45310</v>
      </c>
      <c r="C22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28" s="12">
        <v>4.859086491739553E-3</v>
      </c>
      <c r="E228" s="19">
        <v>1029</v>
      </c>
      <c r="F228" s="24">
        <v>43186.659375000003</v>
      </c>
      <c r="G228" s="20">
        <v>4</v>
      </c>
      <c r="H228" s="20">
        <v>1</v>
      </c>
      <c r="I228" s="9" t="s">
        <v>152</v>
      </c>
      <c r="J228" s="22" t="s">
        <v>172</v>
      </c>
    </row>
    <row r="229" spans="1:10" x14ac:dyDescent="0.3">
      <c r="A229" s="8" t="s">
        <v>78</v>
      </c>
      <c r="B229" s="11">
        <v>45627</v>
      </c>
      <c r="C22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29" s="12">
        <v>9.852702103551899E-5</v>
      </c>
      <c r="E229" s="19">
        <v>20299</v>
      </c>
      <c r="F229" s="24">
        <v>43188.626423611109</v>
      </c>
      <c r="G229" s="20">
        <v>2</v>
      </c>
      <c r="H229" s="20">
        <v>0</v>
      </c>
      <c r="I229" s="9" t="s">
        <v>153</v>
      </c>
      <c r="J229" s="22" t="s">
        <v>171</v>
      </c>
    </row>
    <row r="230" spans="1:10" x14ac:dyDescent="0.3">
      <c r="A230" s="8" t="s">
        <v>114</v>
      </c>
      <c r="B230" s="11">
        <v>45823</v>
      </c>
      <c r="C23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30" s="12">
        <v>2.3378141437755697E-3</v>
      </c>
      <c r="E230" s="19">
        <v>3422</v>
      </c>
      <c r="F230" s="24">
        <v>43192.364583333336</v>
      </c>
      <c r="G230" s="20">
        <v>4</v>
      </c>
      <c r="H230" s="20">
        <v>4</v>
      </c>
      <c r="I230" s="9" t="s">
        <v>152</v>
      </c>
      <c r="J230" s="22" t="s">
        <v>174</v>
      </c>
    </row>
    <row r="231" spans="1:10" x14ac:dyDescent="0.3">
      <c r="A231" s="8" t="s">
        <v>111</v>
      </c>
      <c r="B231" s="11">
        <v>45985</v>
      </c>
      <c r="C23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31" s="12">
        <v>0</v>
      </c>
      <c r="E231" s="19">
        <v>20339</v>
      </c>
      <c r="F231" s="24">
        <v>43193.299791666665</v>
      </c>
      <c r="G231" s="20">
        <v>0</v>
      </c>
      <c r="H231" s="20">
        <v>0</v>
      </c>
      <c r="I231" s="9" t="s">
        <v>153</v>
      </c>
      <c r="J231" s="22" t="s">
        <v>173</v>
      </c>
    </row>
    <row r="232" spans="1:10" x14ac:dyDescent="0.3">
      <c r="A232" s="8" t="s">
        <v>85</v>
      </c>
      <c r="B232" s="11">
        <v>46015</v>
      </c>
      <c r="C23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32" s="12">
        <v>1.1483253588516746E-2</v>
      </c>
      <c r="E232" s="19">
        <v>1045</v>
      </c>
      <c r="F232" s="24">
        <v>43193.333344907405</v>
      </c>
      <c r="G232" s="20">
        <v>11</v>
      </c>
      <c r="H232" s="20">
        <v>1</v>
      </c>
      <c r="I232" s="9" t="s">
        <v>152</v>
      </c>
      <c r="J232" s="22" t="s">
        <v>170</v>
      </c>
    </row>
    <row r="233" spans="1:10" x14ac:dyDescent="0.3">
      <c r="A233" s="8" t="s">
        <v>95</v>
      </c>
      <c r="B233" s="11">
        <v>46037</v>
      </c>
      <c r="C23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33" s="12">
        <v>0</v>
      </c>
      <c r="E233" s="19">
        <v>6478</v>
      </c>
      <c r="F233" s="24">
        <v>43193.36314814815</v>
      </c>
      <c r="G233" s="20">
        <v>0</v>
      </c>
      <c r="H233" s="20">
        <v>0</v>
      </c>
      <c r="I233" s="9" t="s">
        <v>152</v>
      </c>
      <c r="J233" s="22" t="s">
        <v>173</v>
      </c>
    </row>
    <row r="234" spans="1:10" x14ac:dyDescent="0.3">
      <c r="A234" s="8" t="s">
        <v>120</v>
      </c>
      <c r="B234" s="11">
        <v>46720</v>
      </c>
      <c r="C23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34" s="12">
        <v>0</v>
      </c>
      <c r="E234" s="19">
        <v>3021</v>
      </c>
      <c r="F234" s="24">
        <v>43195.412499999999</v>
      </c>
      <c r="G234" s="20">
        <v>0</v>
      </c>
      <c r="H234" s="20">
        <v>0</v>
      </c>
      <c r="I234" s="9" t="s">
        <v>152</v>
      </c>
      <c r="J234" s="22" t="s">
        <v>173</v>
      </c>
    </row>
    <row r="235" spans="1:10" x14ac:dyDescent="0.3">
      <c r="A235" s="8" t="s">
        <v>80</v>
      </c>
      <c r="B235" s="11">
        <v>46748</v>
      </c>
      <c r="C23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35" s="12">
        <v>0</v>
      </c>
      <c r="E235" s="19">
        <v>869</v>
      </c>
      <c r="F235" s="24">
        <v>43195.444363425922</v>
      </c>
      <c r="G235" s="20">
        <v>0</v>
      </c>
      <c r="H235" s="20">
        <v>0</v>
      </c>
      <c r="I235" s="9" t="s">
        <v>153</v>
      </c>
      <c r="J235" s="22" t="s">
        <v>170</v>
      </c>
    </row>
    <row r="236" spans="1:10" x14ac:dyDescent="0.3">
      <c r="A236" s="8" t="s">
        <v>78</v>
      </c>
      <c r="B236" s="11">
        <v>47184</v>
      </c>
      <c r="C23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36" s="12">
        <v>0</v>
      </c>
      <c r="E236" s="19">
        <v>20299</v>
      </c>
      <c r="F236" s="24">
        <v>43196.667812500003</v>
      </c>
      <c r="G236" s="20">
        <v>0</v>
      </c>
      <c r="H236" s="20">
        <v>0</v>
      </c>
      <c r="I236" s="9" t="s">
        <v>153</v>
      </c>
      <c r="J236" s="22" t="s">
        <v>171</v>
      </c>
    </row>
    <row r="237" spans="1:10" x14ac:dyDescent="0.3">
      <c r="A237" s="8" t="s">
        <v>78</v>
      </c>
      <c r="B237" s="11">
        <v>47235</v>
      </c>
      <c r="C23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37" s="12">
        <v>0</v>
      </c>
      <c r="E237" s="19">
        <v>20299</v>
      </c>
      <c r="F237" s="24">
        <v>43197.417997685188</v>
      </c>
      <c r="G237" s="20">
        <v>0</v>
      </c>
      <c r="H237" s="20">
        <v>0</v>
      </c>
      <c r="I237" s="9" t="s">
        <v>153</v>
      </c>
      <c r="J237" s="22" t="s">
        <v>171</v>
      </c>
    </row>
    <row r="238" spans="1:10" x14ac:dyDescent="0.3">
      <c r="A238" s="8" t="s">
        <v>78</v>
      </c>
      <c r="B238" s="11">
        <v>47246</v>
      </c>
      <c r="C23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38" s="12">
        <v>0</v>
      </c>
      <c r="E238" s="19">
        <v>20299</v>
      </c>
      <c r="F238" s="24">
        <v>43197.513981481483</v>
      </c>
      <c r="G238" s="20">
        <v>0</v>
      </c>
      <c r="H238" s="20">
        <v>0</v>
      </c>
      <c r="I238" s="9" t="s">
        <v>153</v>
      </c>
      <c r="J238" s="22" t="s">
        <v>173</v>
      </c>
    </row>
    <row r="239" spans="1:10" x14ac:dyDescent="0.3">
      <c r="A239" s="8" t="s">
        <v>78</v>
      </c>
      <c r="B239" s="11">
        <v>47659</v>
      </c>
      <c r="C23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39" s="12">
        <v>2.4631755258879749E-4</v>
      </c>
      <c r="E239" s="19">
        <v>20299</v>
      </c>
      <c r="F239" s="24">
        <v>43199.64634259259</v>
      </c>
      <c r="G239" s="20">
        <v>2</v>
      </c>
      <c r="H239" s="20">
        <v>3</v>
      </c>
      <c r="I239" s="9" t="s">
        <v>153</v>
      </c>
      <c r="J239" s="22" t="s">
        <v>171</v>
      </c>
    </row>
    <row r="240" spans="1:10" x14ac:dyDescent="0.3">
      <c r="A240" s="8" t="s">
        <v>78</v>
      </c>
      <c r="B240" s="11">
        <v>48610</v>
      </c>
      <c r="C24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40" s="12">
        <v>2.9558106310655698E-4</v>
      </c>
      <c r="E240" s="19">
        <v>20299</v>
      </c>
      <c r="F240" s="24">
        <v>43201.729664351849</v>
      </c>
      <c r="G240" s="20">
        <v>5</v>
      </c>
      <c r="H240" s="20">
        <v>1</v>
      </c>
      <c r="I240" s="9" t="s">
        <v>153</v>
      </c>
      <c r="J240" s="22" t="s">
        <v>174</v>
      </c>
    </row>
    <row r="241" spans="1:10" x14ac:dyDescent="0.3">
      <c r="A241" s="8" t="s">
        <v>83</v>
      </c>
      <c r="B241" s="11">
        <v>49116</v>
      </c>
      <c r="C24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41" s="12">
        <v>1.6012810248198558E-3</v>
      </c>
      <c r="E241" s="19">
        <v>1249</v>
      </c>
      <c r="F241" s="24">
        <v>43203.350810185184</v>
      </c>
      <c r="G241" s="20">
        <v>2</v>
      </c>
      <c r="H241" s="20">
        <v>0</v>
      </c>
      <c r="I241" s="9" t="s">
        <v>152</v>
      </c>
      <c r="J241" s="22" t="s">
        <v>170</v>
      </c>
    </row>
    <row r="242" spans="1:10" x14ac:dyDescent="0.3">
      <c r="A242" s="8" t="s">
        <v>78</v>
      </c>
      <c r="B242" s="11">
        <v>49396</v>
      </c>
      <c r="C24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42" s="12">
        <v>0</v>
      </c>
      <c r="E242" s="19">
        <v>20299</v>
      </c>
      <c r="F242" s="24">
        <v>43203.681377314817</v>
      </c>
      <c r="G242" s="20">
        <v>0</v>
      </c>
      <c r="H242" s="20">
        <v>0</v>
      </c>
      <c r="I242" s="9" t="s">
        <v>153</v>
      </c>
      <c r="J242" s="22" t="s">
        <v>171</v>
      </c>
    </row>
    <row r="243" spans="1:10" x14ac:dyDescent="0.3">
      <c r="A243" s="8" t="s">
        <v>106</v>
      </c>
      <c r="B243" s="11">
        <v>49506</v>
      </c>
      <c r="C24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43" s="12">
        <v>5.9101654846335696E-3</v>
      </c>
      <c r="E243" s="19">
        <v>4230</v>
      </c>
      <c r="F243" s="24">
        <v>43204.772129629629</v>
      </c>
      <c r="G243" s="20">
        <v>17</v>
      </c>
      <c r="H243" s="20">
        <v>8</v>
      </c>
      <c r="I243" s="9" t="s">
        <v>152</v>
      </c>
      <c r="J243" s="22" t="s">
        <v>172</v>
      </c>
    </row>
    <row r="244" spans="1:10" x14ac:dyDescent="0.3">
      <c r="A244" s="8" t="s">
        <v>95</v>
      </c>
      <c r="B244" s="11">
        <v>49756</v>
      </c>
      <c r="C24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44" s="12">
        <v>0</v>
      </c>
      <c r="E244" s="19">
        <v>6478</v>
      </c>
      <c r="F244" s="24">
        <v>43206.457685185182</v>
      </c>
      <c r="G244" s="20">
        <v>0</v>
      </c>
      <c r="H244" s="20">
        <v>0</v>
      </c>
      <c r="I244" s="9" t="s">
        <v>152</v>
      </c>
      <c r="J244" s="22" t="s">
        <v>170</v>
      </c>
    </row>
    <row r="245" spans="1:10" x14ac:dyDescent="0.3">
      <c r="A245" s="8" t="s">
        <v>78</v>
      </c>
      <c r="B245" s="11">
        <v>49927</v>
      </c>
      <c r="C24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45" s="12">
        <v>1.4779053155327849E-4</v>
      </c>
      <c r="E245" s="19">
        <v>20299</v>
      </c>
      <c r="F245" s="24">
        <v>43206.667997685188</v>
      </c>
      <c r="G245" s="20">
        <v>2</v>
      </c>
      <c r="H245" s="20">
        <v>1</v>
      </c>
      <c r="I245" s="9" t="s">
        <v>154</v>
      </c>
      <c r="J245" s="22" t="s">
        <v>173</v>
      </c>
    </row>
    <row r="246" spans="1:10" x14ac:dyDescent="0.3">
      <c r="A246" s="8" t="s">
        <v>77</v>
      </c>
      <c r="B246" s="11">
        <v>50340</v>
      </c>
      <c r="C24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46" s="12">
        <v>3.2910202162670429E-3</v>
      </c>
      <c r="E246" s="19">
        <v>2127</v>
      </c>
      <c r="F246" s="24">
        <v>43207.625983796293</v>
      </c>
      <c r="G246" s="20">
        <v>5</v>
      </c>
      <c r="H246" s="20">
        <v>2</v>
      </c>
      <c r="I246" s="9" t="s">
        <v>152</v>
      </c>
      <c r="J246" s="22" t="s">
        <v>170</v>
      </c>
    </row>
    <row r="247" spans="1:10" x14ac:dyDescent="0.3">
      <c r="A247" s="8" t="s">
        <v>103</v>
      </c>
      <c r="B247" s="11">
        <v>50784</v>
      </c>
      <c r="C24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47" s="12">
        <v>1.99860097931448E-4</v>
      </c>
      <c r="E247" s="19">
        <v>10007</v>
      </c>
      <c r="F247" s="24">
        <v>43208.513148148151</v>
      </c>
      <c r="G247" s="20">
        <v>1</v>
      </c>
      <c r="H247" s="20">
        <v>1</v>
      </c>
      <c r="I247" s="9" t="s">
        <v>153</v>
      </c>
      <c r="J247" s="22" t="s">
        <v>172</v>
      </c>
    </row>
    <row r="248" spans="1:10" x14ac:dyDescent="0.3">
      <c r="A248" s="8" t="s">
        <v>77</v>
      </c>
      <c r="B248" s="11">
        <v>51014</v>
      </c>
      <c r="C24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48" s="12">
        <v>2.8208744710860366E-3</v>
      </c>
      <c r="E248" s="19">
        <v>2127</v>
      </c>
      <c r="F248" s="24">
        <v>43209.280370370368</v>
      </c>
      <c r="G248" s="20">
        <v>2</v>
      </c>
      <c r="H248" s="20">
        <v>4</v>
      </c>
      <c r="I248" s="9" t="s">
        <v>152</v>
      </c>
      <c r="J248" s="22" t="s">
        <v>173</v>
      </c>
    </row>
    <row r="249" spans="1:10" x14ac:dyDescent="0.3">
      <c r="A249" s="8" t="s">
        <v>99</v>
      </c>
      <c r="B249" s="11">
        <v>51607</v>
      </c>
      <c r="C24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49" s="12">
        <v>2.6221692491060788E-3</v>
      </c>
      <c r="E249" s="19">
        <v>4195</v>
      </c>
      <c r="F249" s="24">
        <v>43210.38853009259</v>
      </c>
      <c r="G249" s="20">
        <v>6</v>
      </c>
      <c r="H249" s="20">
        <v>5</v>
      </c>
      <c r="I249" s="9" t="s">
        <v>153</v>
      </c>
      <c r="J249" s="22" t="s">
        <v>171</v>
      </c>
    </row>
    <row r="250" spans="1:10" x14ac:dyDescent="0.3">
      <c r="A250" s="8" t="s">
        <v>78</v>
      </c>
      <c r="B250" s="11">
        <v>51670</v>
      </c>
      <c r="C25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50" s="12">
        <v>3.9410808414207596E-4</v>
      </c>
      <c r="E250" s="19">
        <v>20299</v>
      </c>
      <c r="F250" s="24">
        <v>43210.430648148147</v>
      </c>
      <c r="G250" s="20">
        <v>5</v>
      </c>
      <c r="H250" s="20">
        <v>3</v>
      </c>
      <c r="I250" s="9" t="s">
        <v>153</v>
      </c>
      <c r="J250" s="22" t="s">
        <v>173</v>
      </c>
    </row>
    <row r="251" spans="1:10" x14ac:dyDescent="0.3">
      <c r="A251" s="8" t="s">
        <v>88</v>
      </c>
      <c r="B251" s="11">
        <v>51891</v>
      </c>
      <c r="C25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51" s="12">
        <v>0</v>
      </c>
      <c r="E251" s="19">
        <v>1181</v>
      </c>
      <c r="F251" s="24">
        <v>43210.709131944444</v>
      </c>
      <c r="G251" s="20">
        <v>0</v>
      </c>
      <c r="H251" s="20">
        <v>0</v>
      </c>
      <c r="I251" s="9" t="s">
        <v>154</v>
      </c>
      <c r="J251" s="22" t="s">
        <v>172</v>
      </c>
    </row>
    <row r="252" spans="1:10" x14ac:dyDescent="0.3">
      <c r="A252" s="8" t="s">
        <v>112</v>
      </c>
      <c r="B252" s="11">
        <v>52343</v>
      </c>
      <c r="C25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52" s="12">
        <v>2.1795989537925023E-4</v>
      </c>
      <c r="E252" s="19">
        <v>4588</v>
      </c>
      <c r="F252" s="24">
        <v>43213.39947916667</v>
      </c>
      <c r="G252" s="20">
        <v>0</v>
      </c>
      <c r="H252" s="20">
        <v>1</v>
      </c>
      <c r="I252" s="9" t="s">
        <v>152</v>
      </c>
      <c r="J252" s="22" t="s">
        <v>170</v>
      </c>
    </row>
    <row r="253" spans="1:10" x14ac:dyDescent="0.3">
      <c r="A253" s="8" t="s">
        <v>91</v>
      </c>
      <c r="B253" s="11">
        <v>52810</v>
      </c>
      <c r="C25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53" s="12">
        <v>1.6501650165016502E-3</v>
      </c>
      <c r="E253" s="19">
        <v>1818</v>
      </c>
      <c r="F253" s="24">
        <v>43214.301979166667</v>
      </c>
      <c r="G253" s="20">
        <v>2</v>
      </c>
      <c r="H253" s="20">
        <v>1</v>
      </c>
      <c r="I253" s="9" t="s">
        <v>153</v>
      </c>
      <c r="J253" s="22" t="s">
        <v>174</v>
      </c>
    </row>
    <row r="254" spans="1:10" x14ac:dyDescent="0.3">
      <c r="A254" s="8" t="s">
        <v>87</v>
      </c>
      <c r="B254" s="11">
        <v>52929</v>
      </c>
      <c r="C25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54" s="12">
        <v>7.1942446043165469E-4</v>
      </c>
      <c r="E254" s="19">
        <v>1390</v>
      </c>
      <c r="F254" s="24">
        <v>43214.395879629628</v>
      </c>
      <c r="G254" s="20">
        <v>0</v>
      </c>
      <c r="H254" s="20">
        <v>1</v>
      </c>
      <c r="I254" s="9" t="s">
        <v>152</v>
      </c>
      <c r="J254" s="22" t="s">
        <v>173</v>
      </c>
    </row>
    <row r="255" spans="1:10" x14ac:dyDescent="0.3">
      <c r="A255" s="8" t="s">
        <v>122</v>
      </c>
      <c r="B255" s="11">
        <v>52931</v>
      </c>
      <c r="C25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55" s="12">
        <v>0</v>
      </c>
      <c r="E255" s="19">
        <v>2364</v>
      </c>
      <c r="F255" s="24">
        <v>43214.396354166667</v>
      </c>
      <c r="G255" s="20">
        <v>0</v>
      </c>
      <c r="H255" s="20">
        <v>0</v>
      </c>
      <c r="I255" s="9" t="s">
        <v>152</v>
      </c>
      <c r="J255" s="22" t="s">
        <v>171</v>
      </c>
    </row>
    <row r="256" spans="1:10" x14ac:dyDescent="0.3">
      <c r="A256" s="8" t="s">
        <v>104</v>
      </c>
      <c r="B256" s="11">
        <v>53528</v>
      </c>
      <c r="C25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56" s="12">
        <v>1.9138755980861245E-3</v>
      </c>
      <c r="E256" s="19">
        <v>2090</v>
      </c>
      <c r="F256" s="24">
        <v>43215.410891203705</v>
      </c>
      <c r="G256" s="20">
        <v>2</v>
      </c>
      <c r="H256" s="20">
        <v>2</v>
      </c>
      <c r="I256" s="9" t="s">
        <v>153</v>
      </c>
      <c r="J256" s="22" t="s">
        <v>174</v>
      </c>
    </row>
    <row r="257" spans="1:10" x14ac:dyDescent="0.3">
      <c r="A257" s="8" t="s">
        <v>102</v>
      </c>
      <c r="B257" s="11">
        <v>53764</v>
      </c>
      <c r="C25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57" s="12">
        <v>0</v>
      </c>
      <c r="E257" s="19">
        <v>1027</v>
      </c>
      <c r="F257" s="24">
        <v>43215.642800925925</v>
      </c>
      <c r="G257" s="20">
        <v>0</v>
      </c>
      <c r="H257" s="20">
        <v>0</v>
      </c>
      <c r="I257" s="9" t="s">
        <v>152</v>
      </c>
      <c r="J257" s="22" t="s">
        <v>171</v>
      </c>
    </row>
    <row r="258" spans="1:10" x14ac:dyDescent="0.3">
      <c r="A258" s="8" t="s">
        <v>110</v>
      </c>
      <c r="B258" s="11">
        <v>54421</v>
      </c>
      <c r="C25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58" s="12">
        <v>2.9726516052318666E-4</v>
      </c>
      <c r="E258" s="19">
        <v>3364</v>
      </c>
      <c r="F258" s="24">
        <v>43217.369375000002</v>
      </c>
      <c r="G258" s="20">
        <v>0</v>
      </c>
      <c r="H258" s="20">
        <v>1</v>
      </c>
      <c r="I258" s="9" t="s">
        <v>152</v>
      </c>
      <c r="J258" s="22" t="s">
        <v>172</v>
      </c>
    </row>
    <row r="259" spans="1:10" x14ac:dyDescent="0.3">
      <c r="A259" s="8" t="s">
        <v>78</v>
      </c>
      <c r="B259" s="11">
        <v>54879</v>
      </c>
      <c r="C25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59" s="12">
        <v>0</v>
      </c>
      <c r="E259" s="19">
        <v>20299</v>
      </c>
      <c r="F259" s="24">
        <v>43219.638993055552</v>
      </c>
      <c r="G259" s="20">
        <v>0</v>
      </c>
      <c r="H259" s="20">
        <v>0</v>
      </c>
      <c r="I259" s="9" t="s">
        <v>153</v>
      </c>
      <c r="J259" s="22" t="s">
        <v>171</v>
      </c>
    </row>
    <row r="260" spans="1:10" x14ac:dyDescent="0.3">
      <c r="A260" s="8" t="s">
        <v>78</v>
      </c>
      <c r="B260" s="11">
        <v>55282</v>
      </c>
      <c r="C26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60" s="12">
        <v>4.9263510517759495E-5</v>
      </c>
      <c r="E260" s="19">
        <v>20299</v>
      </c>
      <c r="F260" s="24">
        <v>43221.812800925924</v>
      </c>
      <c r="G260" s="20">
        <v>1</v>
      </c>
      <c r="H260" s="20">
        <v>0</v>
      </c>
      <c r="I260" s="9" t="s">
        <v>153</v>
      </c>
      <c r="J260" s="22" t="s">
        <v>174</v>
      </c>
    </row>
    <row r="261" spans="1:10" x14ac:dyDescent="0.3">
      <c r="A261" s="8" t="s">
        <v>111</v>
      </c>
      <c r="B261" s="11">
        <v>55733</v>
      </c>
      <c r="C26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61" s="12">
        <v>0</v>
      </c>
      <c r="E261" s="19">
        <v>20339</v>
      </c>
      <c r="F261" s="24">
        <v>43223.322928240741</v>
      </c>
      <c r="G261" s="20">
        <v>0</v>
      </c>
      <c r="H261" s="20">
        <v>0</v>
      </c>
      <c r="I261" s="9" t="s">
        <v>153</v>
      </c>
      <c r="J261" s="22" t="s">
        <v>173</v>
      </c>
    </row>
    <row r="262" spans="1:10" x14ac:dyDescent="0.3">
      <c r="A262" s="8" t="s">
        <v>118</v>
      </c>
      <c r="B262" s="11">
        <v>55875</v>
      </c>
      <c r="C26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62" s="12">
        <v>3.9656311962987445E-3</v>
      </c>
      <c r="E262" s="19">
        <v>1513</v>
      </c>
      <c r="F262" s="24">
        <v>43223.425451388888</v>
      </c>
      <c r="G262" s="20">
        <v>4</v>
      </c>
      <c r="H262" s="20">
        <v>2</v>
      </c>
      <c r="I262" s="9" t="s">
        <v>152</v>
      </c>
      <c r="J262" s="22" t="s">
        <v>173</v>
      </c>
    </row>
    <row r="263" spans="1:10" x14ac:dyDescent="0.3">
      <c r="A263" s="8" t="s">
        <v>114</v>
      </c>
      <c r="B263" s="11">
        <v>56268</v>
      </c>
      <c r="C26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63" s="12">
        <v>1.4611338398597311E-3</v>
      </c>
      <c r="E263" s="19">
        <v>3422</v>
      </c>
      <c r="F263" s="24">
        <v>43224.354166666664</v>
      </c>
      <c r="G263" s="20">
        <v>3</v>
      </c>
      <c r="H263" s="20">
        <v>2</v>
      </c>
      <c r="I263" s="9" t="s">
        <v>152</v>
      </c>
      <c r="J263" s="22" t="s">
        <v>173</v>
      </c>
    </row>
    <row r="264" spans="1:10" x14ac:dyDescent="0.3">
      <c r="A264" s="8" t="s">
        <v>97</v>
      </c>
      <c r="B264" s="11">
        <v>56918</v>
      </c>
      <c r="C26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64" s="12">
        <v>1.2844036697247707E-2</v>
      </c>
      <c r="E264" s="19">
        <v>545</v>
      </c>
      <c r="F264" s="24">
        <v>43227.435578703706</v>
      </c>
      <c r="G264" s="20">
        <v>3</v>
      </c>
      <c r="H264" s="20">
        <v>4</v>
      </c>
      <c r="I264" s="9" t="s">
        <v>152</v>
      </c>
      <c r="J264" s="22" t="s">
        <v>170</v>
      </c>
    </row>
    <row r="265" spans="1:10" x14ac:dyDescent="0.3">
      <c r="A265" s="8" t="s">
        <v>114</v>
      </c>
      <c r="B265" s="11">
        <v>56922</v>
      </c>
      <c r="C26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65" s="12">
        <v>1.1689070718877848E-3</v>
      </c>
      <c r="E265" s="19">
        <v>3422</v>
      </c>
      <c r="F265" s="24">
        <v>43227.439236111109</v>
      </c>
      <c r="G265" s="20">
        <v>3</v>
      </c>
      <c r="H265" s="20">
        <v>1</v>
      </c>
      <c r="I265" s="9" t="s">
        <v>152</v>
      </c>
      <c r="J265" s="22" t="s">
        <v>174</v>
      </c>
    </row>
    <row r="266" spans="1:10" x14ac:dyDescent="0.3">
      <c r="A266" s="8" t="s">
        <v>112</v>
      </c>
      <c r="B266" s="11">
        <v>57073</v>
      </c>
      <c r="C26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66" s="12">
        <v>0</v>
      </c>
      <c r="E266" s="19">
        <v>4588</v>
      </c>
      <c r="F266" s="24">
        <v>43227.661400462966</v>
      </c>
      <c r="G266" s="20">
        <v>0</v>
      </c>
      <c r="H266" s="20">
        <v>0</v>
      </c>
      <c r="I266" s="9" t="s">
        <v>152</v>
      </c>
      <c r="J266" s="22" t="s">
        <v>170</v>
      </c>
    </row>
    <row r="267" spans="1:10" x14ac:dyDescent="0.3">
      <c r="A267" s="8" t="s">
        <v>78</v>
      </c>
      <c r="B267" s="11">
        <v>57331</v>
      </c>
      <c r="C26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67" s="12">
        <v>1.1823242524262279E-3</v>
      </c>
      <c r="E267" s="19">
        <v>20299</v>
      </c>
      <c r="F267" s="24">
        <v>43228.392430555556</v>
      </c>
      <c r="G267" s="20">
        <v>12</v>
      </c>
      <c r="H267" s="20">
        <v>12</v>
      </c>
      <c r="I267" s="9" t="s">
        <v>152</v>
      </c>
      <c r="J267" s="22" t="s">
        <v>173</v>
      </c>
    </row>
    <row r="268" spans="1:10" x14ac:dyDescent="0.3">
      <c r="A268" s="8" t="s">
        <v>115</v>
      </c>
      <c r="B268" s="11">
        <v>57530</v>
      </c>
      <c r="C26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68" s="12">
        <v>1.0212418300653595E-4</v>
      </c>
      <c r="E268" s="19">
        <v>9792</v>
      </c>
      <c r="F268" s="24">
        <v>43228.652314814812</v>
      </c>
      <c r="G268" s="20">
        <v>1</v>
      </c>
      <c r="H268" s="20">
        <v>0</v>
      </c>
      <c r="I268" s="9" t="s">
        <v>153</v>
      </c>
      <c r="J268" s="22" t="s">
        <v>173</v>
      </c>
    </row>
    <row r="269" spans="1:10" x14ac:dyDescent="0.3">
      <c r="A269" s="8" t="s">
        <v>118</v>
      </c>
      <c r="B269" s="11">
        <v>57692</v>
      </c>
      <c r="C26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69" s="12">
        <v>5.2875082617316587E-3</v>
      </c>
      <c r="E269" s="19">
        <v>1513</v>
      </c>
      <c r="F269" s="24">
        <v>43229.337071759262</v>
      </c>
      <c r="G269" s="20">
        <v>4</v>
      </c>
      <c r="H269" s="20">
        <v>4</v>
      </c>
      <c r="I269" s="9" t="s">
        <v>152</v>
      </c>
      <c r="J269" s="22" t="s">
        <v>174</v>
      </c>
    </row>
    <row r="270" spans="1:10" x14ac:dyDescent="0.3">
      <c r="A270" s="8" t="s">
        <v>115</v>
      </c>
      <c r="B270" s="11">
        <v>58284</v>
      </c>
      <c r="C27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70" s="12">
        <v>3.0637254901960784E-4</v>
      </c>
      <c r="E270" s="19">
        <v>9792</v>
      </c>
      <c r="F270" s="24">
        <v>43230.390023148146</v>
      </c>
      <c r="G270" s="20">
        <v>3</v>
      </c>
      <c r="H270" s="20">
        <v>0</v>
      </c>
      <c r="I270" s="9" t="s">
        <v>152</v>
      </c>
      <c r="J270" s="22" t="s">
        <v>173</v>
      </c>
    </row>
    <row r="271" spans="1:10" x14ac:dyDescent="0.3">
      <c r="A271" s="8" t="s">
        <v>105</v>
      </c>
      <c r="B271" s="11">
        <v>59066</v>
      </c>
      <c r="C27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71" s="12">
        <v>4.9541738915035913E-4</v>
      </c>
      <c r="E271" s="19">
        <v>4037</v>
      </c>
      <c r="F271" s="24">
        <v>43231.533368055556</v>
      </c>
      <c r="G271" s="20">
        <v>2</v>
      </c>
      <c r="H271" s="20">
        <v>0</v>
      </c>
      <c r="I271" s="9" t="s">
        <v>152</v>
      </c>
      <c r="J271" s="22" t="s">
        <v>170</v>
      </c>
    </row>
    <row r="272" spans="1:10" x14ac:dyDescent="0.3">
      <c r="A272" s="8" t="s">
        <v>84</v>
      </c>
      <c r="B272" s="11">
        <v>59228</v>
      </c>
      <c r="C27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72" s="12">
        <v>1.6460905349794238E-3</v>
      </c>
      <c r="E272" s="19">
        <v>1215</v>
      </c>
      <c r="F272" s="24">
        <v>43232.593773148146</v>
      </c>
      <c r="G272" s="20">
        <v>1</v>
      </c>
      <c r="H272" s="20">
        <v>1</v>
      </c>
      <c r="I272" s="9" t="s">
        <v>152</v>
      </c>
      <c r="J272" s="22" t="s">
        <v>170</v>
      </c>
    </row>
    <row r="273" spans="1:10" x14ac:dyDescent="0.3">
      <c r="A273" s="8" t="s">
        <v>78</v>
      </c>
      <c r="B273" s="11">
        <v>59240</v>
      </c>
      <c r="C27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73" s="12">
        <v>2.9558106310655698E-4</v>
      </c>
      <c r="E273" s="19">
        <v>20299</v>
      </c>
      <c r="F273" s="24">
        <v>43232.732719907406</v>
      </c>
      <c r="G273" s="20">
        <v>5</v>
      </c>
      <c r="H273" s="20">
        <v>1</v>
      </c>
      <c r="I273" s="9" t="s">
        <v>153</v>
      </c>
      <c r="J273" s="22" t="s">
        <v>170</v>
      </c>
    </row>
    <row r="274" spans="1:10" x14ac:dyDescent="0.3">
      <c r="A274" s="8" t="s">
        <v>92</v>
      </c>
      <c r="B274" s="11">
        <v>59665</v>
      </c>
      <c r="C27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74" s="12">
        <v>3.9888312724371757E-4</v>
      </c>
      <c r="E274" s="19">
        <v>2507</v>
      </c>
      <c r="F274" s="24">
        <v>43234.568043981482</v>
      </c>
      <c r="G274" s="20">
        <v>1</v>
      </c>
      <c r="H274" s="20">
        <v>0</v>
      </c>
      <c r="I274" s="9" t="s">
        <v>152</v>
      </c>
      <c r="J274" s="22" t="s">
        <v>173</v>
      </c>
    </row>
    <row r="275" spans="1:10" x14ac:dyDescent="0.3">
      <c r="A275" s="8" t="s">
        <v>118</v>
      </c>
      <c r="B275" s="11">
        <v>59782</v>
      </c>
      <c r="C27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75" s="12">
        <v>2.6437541308658294E-3</v>
      </c>
      <c r="E275" s="19">
        <v>1513</v>
      </c>
      <c r="F275" s="24">
        <v>43235.29173611111</v>
      </c>
      <c r="G275" s="20">
        <v>3</v>
      </c>
      <c r="H275" s="20">
        <v>1</v>
      </c>
      <c r="I275" s="9" t="s">
        <v>152</v>
      </c>
      <c r="J275" s="22" t="s">
        <v>170</v>
      </c>
    </row>
    <row r="276" spans="1:10" x14ac:dyDescent="0.3">
      <c r="A276" s="8" t="s">
        <v>117</v>
      </c>
      <c r="B276" s="11">
        <v>60196</v>
      </c>
      <c r="C27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76" s="12">
        <v>1.8298261665141812E-3</v>
      </c>
      <c r="E276" s="19">
        <v>2186</v>
      </c>
      <c r="F276" s="24">
        <v>43235.666956018518</v>
      </c>
      <c r="G276" s="20">
        <v>4</v>
      </c>
      <c r="H276" s="20">
        <v>0</v>
      </c>
      <c r="I276" s="9" t="s">
        <v>152</v>
      </c>
      <c r="J276" s="22" t="s">
        <v>173</v>
      </c>
    </row>
    <row r="277" spans="1:10" x14ac:dyDescent="0.3">
      <c r="A277" s="8" t="s">
        <v>109</v>
      </c>
      <c r="B277" s="11">
        <v>60345</v>
      </c>
      <c r="C27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77" s="12">
        <v>8.9525514771709937E-4</v>
      </c>
      <c r="E277" s="19">
        <v>1117</v>
      </c>
      <c r="F277" s="24">
        <v>43236.345555555556</v>
      </c>
      <c r="G277" s="20">
        <v>0</v>
      </c>
      <c r="H277" s="20">
        <v>1</v>
      </c>
      <c r="I277" s="9" t="s">
        <v>152</v>
      </c>
      <c r="J277" s="22" t="s">
        <v>173</v>
      </c>
    </row>
    <row r="278" spans="1:10" x14ac:dyDescent="0.3">
      <c r="A278" s="8" t="s">
        <v>94</v>
      </c>
      <c r="B278" s="11">
        <v>60684</v>
      </c>
      <c r="C27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78" s="12">
        <v>0</v>
      </c>
      <c r="E278" s="19">
        <v>1580</v>
      </c>
      <c r="F278" s="24">
        <v>43236.667025462964</v>
      </c>
      <c r="G278" s="20">
        <v>0</v>
      </c>
      <c r="H278" s="20">
        <v>0</v>
      </c>
      <c r="I278" s="9" t="s">
        <v>152</v>
      </c>
      <c r="J278" s="22" t="s">
        <v>173</v>
      </c>
    </row>
    <row r="279" spans="1:10" x14ac:dyDescent="0.3">
      <c r="A279" s="8" t="s">
        <v>78</v>
      </c>
      <c r="B279" s="11">
        <v>60956</v>
      </c>
      <c r="C27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79" s="12">
        <v>0</v>
      </c>
      <c r="E279" s="19">
        <v>20299</v>
      </c>
      <c r="F279" s="24">
        <v>43237.418217592596</v>
      </c>
      <c r="G279" s="20">
        <v>0</v>
      </c>
      <c r="H279" s="20">
        <v>0</v>
      </c>
      <c r="I279" s="9" t="s">
        <v>153</v>
      </c>
      <c r="J279" s="22" t="s">
        <v>171</v>
      </c>
    </row>
    <row r="280" spans="1:10" x14ac:dyDescent="0.3">
      <c r="A280" s="8" t="s">
        <v>117</v>
      </c>
      <c r="B280" s="11">
        <v>61077</v>
      </c>
      <c r="C28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80" s="12">
        <v>4.5745654162854531E-4</v>
      </c>
      <c r="E280" s="19">
        <v>2186</v>
      </c>
      <c r="F280" s="24">
        <v>43237.480509259258</v>
      </c>
      <c r="G280" s="20">
        <v>0</v>
      </c>
      <c r="H280" s="20">
        <v>1</v>
      </c>
      <c r="I280" s="9" t="s">
        <v>152</v>
      </c>
      <c r="J280" s="22" t="s">
        <v>173</v>
      </c>
    </row>
    <row r="281" spans="1:10" x14ac:dyDescent="0.3">
      <c r="A281" s="8" t="s">
        <v>112</v>
      </c>
      <c r="B281" s="11">
        <v>61187</v>
      </c>
      <c r="C28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81" s="12">
        <v>0</v>
      </c>
      <c r="E281" s="19">
        <v>4588</v>
      </c>
      <c r="F281" s="24">
        <v>43237.708923611113</v>
      </c>
      <c r="G281" s="20">
        <v>0</v>
      </c>
      <c r="H281" s="20">
        <v>0</v>
      </c>
      <c r="I281" s="9" t="s">
        <v>152</v>
      </c>
      <c r="J281" s="22" t="s">
        <v>175</v>
      </c>
    </row>
    <row r="282" spans="1:10" x14ac:dyDescent="0.3">
      <c r="A282" s="8" t="s">
        <v>93</v>
      </c>
      <c r="B282" s="11">
        <v>61237</v>
      </c>
      <c r="C28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82" s="12">
        <v>0</v>
      </c>
      <c r="E282" s="19">
        <v>1863</v>
      </c>
      <c r="F282" s="24">
        <v>43238.271006944444</v>
      </c>
      <c r="G282" s="20">
        <v>0</v>
      </c>
      <c r="H282" s="20">
        <v>0</v>
      </c>
      <c r="I282" s="9" t="s">
        <v>152</v>
      </c>
      <c r="J282" s="22" t="s">
        <v>175</v>
      </c>
    </row>
    <row r="283" spans="1:10" x14ac:dyDescent="0.3">
      <c r="A283" s="8" t="s">
        <v>84</v>
      </c>
      <c r="B283" s="11">
        <v>62026</v>
      </c>
      <c r="C28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83" s="12">
        <v>1.6460905349794238E-3</v>
      </c>
      <c r="E283" s="19">
        <v>1215</v>
      </c>
      <c r="F283" s="24">
        <v>43241.458425925928</v>
      </c>
      <c r="G283" s="20">
        <v>1</v>
      </c>
      <c r="H283" s="20">
        <v>1</v>
      </c>
      <c r="I283" s="9" t="s">
        <v>152</v>
      </c>
      <c r="J283" s="22" t="s">
        <v>173</v>
      </c>
    </row>
    <row r="284" spans="1:10" x14ac:dyDescent="0.3">
      <c r="A284" s="8" t="s">
        <v>88</v>
      </c>
      <c r="B284" s="11">
        <v>62066</v>
      </c>
      <c r="C28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84" s="12">
        <v>8.4674005080440302E-4</v>
      </c>
      <c r="E284" s="19">
        <v>1181</v>
      </c>
      <c r="F284" s="24">
        <v>43241.496574074074</v>
      </c>
      <c r="G284" s="20">
        <v>1</v>
      </c>
      <c r="H284" s="20">
        <v>0</v>
      </c>
      <c r="I284" s="9" t="s">
        <v>152</v>
      </c>
      <c r="J284" s="22" t="s">
        <v>173</v>
      </c>
    </row>
    <row r="285" spans="1:10" x14ac:dyDescent="0.3">
      <c r="A285" s="8" t="s">
        <v>123</v>
      </c>
      <c r="B285" s="11">
        <v>62086</v>
      </c>
      <c r="C28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85" s="12">
        <v>1.1917280056081317E-2</v>
      </c>
      <c r="E285" s="19">
        <v>2853</v>
      </c>
      <c r="F285" s="24">
        <v>43241.53702546296</v>
      </c>
      <c r="G285" s="20">
        <v>18</v>
      </c>
      <c r="H285" s="20">
        <v>16</v>
      </c>
      <c r="I285" s="9" t="s">
        <v>152</v>
      </c>
      <c r="J285" s="22" t="s">
        <v>173</v>
      </c>
    </row>
    <row r="286" spans="1:10" x14ac:dyDescent="0.3">
      <c r="A286" s="8" t="s">
        <v>115</v>
      </c>
      <c r="B286" s="11">
        <v>62126</v>
      </c>
      <c r="C28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86" s="12">
        <v>0</v>
      </c>
      <c r="E286" s="19">
        <v>9792</v>
      </c>
      <c r="F286" s="24">
        <v>43241.658032407409</v>
      </c>
      <c r="G286" s="20">
        <v>0</v>
      </c>
      <c r="H286" s="20">
        <v>0</v>
      </c>
      <c r="I286" s="9" t="s">
        <v>152</v>
      </c>
      <c r="J286" s="22" t="s">
        <v>170</v>
      </c>
    </row>
    <row r="287" spans="1:10" x14ac:dyDescent="0.3">
      <c r="A287" s="8" t="s">
        <v>87</v>
      </c>
      <c r="B287" s="11">
        <v>62202</v>
      </c>
      <c r="C28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87" s="12">
        <v>1.4388489208633094E-3</v>
      </c>
      <c r="E287" s="19">
        <v>1390</v>
      </c>
      <c r="F287" s="24">
        <v>43242.27103009259</v>
      </c>
      <c r="G287" s="20">
        <v>2</v>
      </c>
      <c r="H287" s="20">
        <v>0</v>
      </c>
      <c r="I287" s="9" t="s">
        <v>153</v>
      </c>
      <c r="J287" s="22" t="s">
        <v>170</v>
      </c>
    </row>
    <row r="288" spans="1:10" x14ac:dyDescent="0.3">
      <c r="A288" s="8" t="s">
        <v>87</v>
      </c>
      <c r="B288" s="11">
        <v>62366</v>
      </c>
      <c r="C28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88" s="12">
        <v>1.4388489208633094E-3</v>
      </c>
      <c r="E288" s="19">
        <v>1390</v>
      </c>
      <c r="F288" s="24">
        <v>43242.396122685182</v>
      </c>
      <c r="G288" s="20">
        <v>1</v>
      </c>
      <c r="H288" s="20">
        <v>1</v>
      </c>
      <c r="I288" s="9" t="s">
        <v>153</v>
      </c>
      <c r="J288" s="22" t="s">
        <v>172</v>
      </c>
    </row>
    <row r="289" spans="1:10" x14ac:dyDescent="0.3">
      <c r="A289" s="8" t="s">
        <v>85</v>
      </c>
      <c r="B289" s="11">
        <v>62864</v>
      </c>
      <c r="C28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89" s="12">
        <v>4.7846889952153108E-3</v>
      </c>
      <c r="E289" s="19">
        <v>1045</v>
      </c>
      <c r="F289" s="24">
        <v>43243.399976851855</v>
      </c>
      <c r="G289" s="20">
        <v>0</v>
      </c>
      <c r="H289" s="20">
        <v>5</v>
      </c>
      <c r="I289" s="9" t="s">
        <v>154</v>
      </c>
      <c r="J289" s="22" t="s">
        <v>172</v>
      </c>
    </row>
    <row r="290" spans="1:10" x14ac:dyDescent="0.3">
      <c r="A290" s="8" t="s">
        <v>102</v>
      </c>
      <c r="B290" s="11">
        <v>62915</v>
      </c>
      <c r="C29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90" s="12">
        <v>0</v>
      </c>
      <c r="E290" s="19">
        <v>1027</v>
      </c>
      <c r="F290" s="24">
        <v>43243.436898148146</v>
      </c>
      <c r="G290" s="20">
        <v>0</v>
      </c>
      <c r="H290" s="20">
        <v>0</v>
      </c>
      <c r="I290" s="9" t="s">
        <v>152</v>
      </c>
      <c r="J290" s="22" t="s">
        <v>171</v>
      </c>
    </row>
    <row r="291" spans="1:10" x14ac:dyDescent="0.3">
      <c r="A291" s="8" t="s">
        <v>87</v>
      </c>
      <c r="B291" s="11">
        <v>63033</v>
      </c>
      <c r="C29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91" s="12">
        <v>0</v>
      </c>
      <c r="E291" s="19">
        <v>1390</v>
      </c>
      <c r="F291" s="24">
        <v>43243.548819444448</v>
      </c>
      <c r="G291" s="20">
        <v>0</v>
      </c>
      <c r="H291" s="20">
        <v>0</v>
      </c>
      <c r="I291" s="9" t="s">
        <v>153</v>
      </c>
      <c r="J291" s="22" t="s">
        <v>173</v>
      </c>
    </row>
    <row r="292" spans="1:10" x14ac:dyDescent="0.3">
      <c r="A292" s="8" t="s">
        <v>94</v>
      </c>
      <c r="B292" s="11">
        <v>63329</v>
      </c>
      <c r="C29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92" s="12">
        <v>0</v>
      </c>
      <c r="E292" s="19">
        <v>1580</v>
      </c>
      <c r="F292" s="24">
        <v>43244.437407407408</v>
      </c>
      <c r="G292" s="20">
        <v>0</v>
      </c>
      <c r="H292" s="20">
        <v>0</v>
      </c>
      <c r="I292" s="9" t="s">
        <v>152</v>
      </c>
      <c r="J292" s="22" t="s">
        <v>174</v>
      </c>
    </row>
    <row r="293" spans="1:10" x14ac:dyDescent="0.3">
      <c r="A293" s="8" t="s">
        <v>83</v>
      </c>
      <c r="B293" s="11">
        <v>63510</v>
      </c>
      <c r="C29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93" s="12">
        <v>0</v>
      </c>
      <c r="E293" s="19">
        <v>1249</v>
      </c>
      <c r="F293" s="24">
        <v>43244.750023148146</v>
      </c>
      <c r="G293" s="20">
        <v>0</v>
      </c>
      <c r="H293" s="20">
        <v>0</v>
      </c>
      <c r="I293" s="9" t="s">
        <v>153</v>
      </c>
      <c r="J293" s="22" t="s">
        <v>174</v>
      </c>
    </row>
    <row r="294" spans="1:10" x14ac:dyDescent="0.3">
      <c r="A294" s="8" t="s">
        <v>84</v>
      </c>
      <c r="B294" s="11">
        <v>63727</v>
      </c>
      <c r="C29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94" s="12">
        <v>1.6460905349794238E-3</v>
      </c>
      <c r="E294" s="19">
        <v>1215</v>
      </c>
      <c r="F294" s="24">
        <v>43245.406307870369</v>
      </c>
      <c r="G294" s="20">
        <v>1</v>
      </c>
      <c r="H294" s="20">
        <v>1</v>
      </c>
      <c r="I294" s="9" t="s">
        <v>152</v>
      </c>
      <c r="J294" s="22" t="s">
        <v>170</v>
      </c>
    </row>
    <row r="295" spans="1:10" x14ac:dyDescent="0.3">
      <c r="A295" s="8" t="s">
        <v>92</v>
      </c>
      <c r="B295" s="11">
        <v>63765</v>
      </c>
      <c r="C29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95" s="12">
        <v>3.9888312724371761E-3</v>
      </c>
      <c r="E295" s="19">
        <v>2507</v>
      </c>
      <c r="F295" s="24">
        <v>43245.426736111112</v>
      </c>
      <c r="G295" s="20">
        <v>8</v>
      </c>
      <c r="H295" s="20">
        <v>2</v>
      </c>
      <c r="I295" s="9" t="s">
        <v>153</v>
      </c>
      <c r="J295" s="22" t="s">
        <v>174</v>
      </c>
    </row>
    <row r="296" spans="1:10" x14ac:dyDescent="0.3">
      <c r="A296" s="8" t="s">
        <v>78</v>
      </c>
      <c r="B296" s="11">
        <v>63847</v>
      </c>
      <c r="C29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96" s="12">
        <v>2.4631755258879749E-4</v>
      </c>
      <c r="E296" s="19">
        <v>20299</v>
      </c>
      <c r="F296" s="24">
        <v>43245.524421296293</v>
      </c>
      <c r="G296" s="20">
        <v>4</v>
      </c>
      <c r="H296" s="20">
        <v>1</v>
      </c>
      <c r="I296" s="9" t="s">
        <v>153</v>
      </c>
      <c r="J296" s="22" t="s">
        <v>173</v>
      </c>
    </row>
    <row r="297" spans="1:10" x14ac:dyDescent="0.3">
      <c r="A297" s="8" t="s">
        <v>79</v>
      </c>
      <c r="B297" s="11">
        <v>64016</v>
      </c>
      <c r="C29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97" s="12">
        <v>1.1149401986620718E-3</v>
      </c>
      <c r="E297" s="19">
        <v>9866</v>
      </c>
      <c r="F297" s="24">
        <v>43246.381504629629</v>
      </c>
      <c r="G297" s="20">
        <v>7</v>
      </c>
      <c r="H297" s="20">
        <v>4</v>
      </c>
      <c r="I297" s="9" t="s">
        <v>152</v>
      </c>
      <c r="J297" s="22" t="s">
        <v>172</v>
      </c>
    </row>
    <row r="298" spans="1:10" x14ac:dyDescent="0.3">
      <c r="A298" s="8" t="s">
        <v>78</v>
      </c>
      <c r="B298" s="11">
        <v>64514</v>
      </c>
      <c r="C29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98" s="12">
        <v>1.4779053155327849E-4</v>
      </c>
      <c r="E298" s="19">
        <v>20299</v>
      </c>
      <c r="F298" s="24">
        <v>43248.600856481484</v>
      </c>
      <c r="G298" s="20">
        <v>2</v>
      </c>
      <c r="H298" s="20">
        <v>1</v>
      </c>
      <c r="I298" s="9" t="s">
        <v>153</v>
      </c>
      <c r="J298" s="22" t="s">
        <v>175</v>
      </c>
    </row>
    <row r="299" spans="1:10" x14ac:dyDescent="0.3">
      <c r="A299" s="8" t="s">
        <v>90</v>
      </c>
      <c r="B299" s="11">
        <v>64794</v>
      </c>
      <c r="C29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299" s="12">
        <v>5.1340559041642897E-3</v>
      </c>
      <c r="E299" s="19">
        <v>3506</v>
      </c>
      <c r="F299" s="24">
        <v>43249.40792824074</v>
      </c>
      <c r="G299" s="20">
        <v>11</v>
      </c>
      <c r="H299" s="20">
        <v>7</v>
      </c>
      <c r="I299" s="9" t="s">
        <v>152</v>
      </c>
      <c r="J299" s="22" t="s">
        <v>171</v>
      </c>
    </row>
    <row r="300" spans="1:10" x14ac:dyDescent="0.3">
      <c r="A300" s="8" t="s">
        <v>122</v>
      </c>
      <c r="B300" s="11">
        <v>64846</v>
      </c>
      <c r="C30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00" s="12">
        <v>0</v>
      </c>
      <c r="E300" s="19">
        <v>2364</v>
      </c>
      <c r="F300" s="24">
        <v>43249.436111111114</v>
      </c>
      <c r="G300" s="20">
        <v>0</v>
      </c>
      <c r="H300" s="20">
        <v>0</v>
      </c>
      <c r="I300" s="9" t="s">
        <v>152</v>
      </c>
      <c r="J300" s="22" t="s">
        <v>173</v>
      </c>
    </row>
    <row r="301" spans="1:10" x14ac:dyDescent="0.3">
      <c r="A301" s="8" t="s">
        <v>110</v>
      </c>
      <c r="B301" s="11">
        <v>65478</v>
      </c>
      <c r="C30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01" s="12">
        <v>8.9179548156956008E-4</v>
      </c>
      <c r="E301" s="19">
        <v>3364</v>
      </c>
      <c r="F301" s="24">
        <v>43250.482997685183</v>
      </c>
      <c r="G301" s="20">
        <v>2</v>
      </c>
      <c r="H301" s="20">
        <v>1</v>
      </c>
      <c r="I301" s="9" t="s">
        <v>153</v>
      </c>
      <c r="J301" s="22" t="s">
        <v>174</v>
      </c>
    </row>
    <row r="302" spans="1:10" x14ac:dyDescent="0.3">
      <c r="A302" s="8" t="s">
        <v>85</v>
      </c>
      <c r="B302" s="11">
        <v>65664</v>
      </c>
      <c r="C30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02" s="12">
        <v>9.5693779904306216E-3</v>
      </c>
      <c r="E302" s="19">
        <v>1045</v>
      </c>
      <c r="F302" s="24">
        <v>43251.298611111109</v>
      </c>
      <c r="G302" s="20">
        <v>8</v>
      </c>
      <c r="H302" s="20">
        <v>2</v>
      </c>
      <c r="I302" s="9" t="s">
        <v>153</v>
      </c>
      <c r="J302" s="22" t="s">
        <v>173</v>
      </c>
    </row>
    <row r="303" spans="1:10" x14ac:dyDescent="0.3">
      <c r="A303" s="8" t="s">
        <v>117</v>
      </c>
      <c r="B303" s="11">
        <v>66050</v>
      </c>
      <c r="C30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03" s="12">
        <v>4.1171088746569072E-3</v>
      </c>
      <c r="E303" s="19">
        <v>2186</v>
      </c>
      <c r="F303" s="24">
        <v>43251.74322916667</v>
      </c>
      <c r="G303" s="20">
        <v>6</v>
      </c>
      <c r="H303" s="20">
        <v>3</v>
      </c>
      <c r="I303" s="9" t="s">
        <v>152</v>
      </c>
      <c r="J303" s="22" t="s">
        <v>173</v>
      </c>
    </row>
    <row r="304" spans="1:10" x14ac:dyDescent="0.3">
      <c r="A304" s="8" t="s">
        <v>94</v>
      </c>
      <c r="B304" s="11">
        <v>66386</v>
      </c>
      <c r="C30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04" s="12">
        <v>0</v>
      </c>
      <c r="E304" s="19">
        <v>1580</v>
      </c>
      <c r="F304" s="24">
        <v>43252.474641203706</v>
      </c>
      <c r="G304" s="20">
        <v>0</v>
      </c>
      <c r="H304" s="20">
        <v>0</v>
      </c>
      <c r="I304" s="9" t="s">
        <v>152</v>
      </c>
      <c r="J304" s="22" t="s">
        <v>174</v>
      </c>
    </row>
    <row r="305" spans="1:10" x14ac:dyDescent="0.3">
      <c r="A305" s="8" t="s">
        <v>83</v>
      </c>
      <c r="B305" s="11">
        <v>66552</v>
      </c>
      <c r="C30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05" s="12">
        <v>8.0064051240992789E-4</v>
      </c>
      <c r="E305" s="19">
        <v>1249</v>
      </c>
      <c r="F305" s="24">
        <v>43252.75</v>
      </c>
      <c r="G305" s="20">
        <v>1</v>
      </c>
      <c r="H305" s="20">
        <v>0</v>
      </c>
      <c r="I305" s="9" t="s">
        <v>153</v>
      </c>
      <c r="J305" s="22" t="s">
        <v>173</v>
      </c>
    </row>
    <row r="306" spans="1:10" x14ac:dyDescent="0.3">
      <c r="A306" s="8" t="s">
        <v>78</v>
      </c>
      <c r="B306" s="11">
        <v>67688</v>
      </c>
      <c r="C30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06" s="12">
        <v>0</v>
      </c>
      <c r="E306" s="19">
        <v>20299</v>
      </c>
      <c r="F306" s="24">
        <v>43256.577175925922</v>
      </c>
      <c r="G306" s="20">
        <v>0</v>
      </c>
      <c r="H306" s="20">
        <v>0</v>
      </c>
      <c r="I306" s="9" t="s">
        <v>153</v>
      </c>
      <c r="J306" s="22" t="s">
        <v>171</v>
      </c>
    </row>
    <row r="307" spans="1:10" x14ac:dyDescent="0.3">
      <c r="A307" s="8" t="s">
        <v>78</v>
      </c>
      <c r="B307" s="11">
        <v>67690</v>
      </c>
      <c r="C30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07" s="12">
        <v>0</v>
      </c>
      <c r="E307" s="19">
        <v>20299</v>
      </c>
      <c r="F307" s="24">
        <v>43256.577199074076</v>
      </c>
      <c r="G307" s="20">
        <v>0</v>
      </c>
      <c r="H307" s="20">
        <v>0</v>
      </c>
      <c r="I307" s="9" t="s">
        <v>153</v>
      </c>
      <c r="J307" s="22" t="s">
        <v>173</v>
      </c>
    </row>
    <row r="308" spans="1:10" x14ac:dyDescent="0.3">
      <c r="A308" s="8" t="s">
        <v>81</v>
      </c>
      <c r="B308" s="11">
        <v>67742</v>
      </c>
      <c r="C30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08" s="12">
        <v>2.9097963142580021E-3</v>
      </c>
      <c r="E308" s="19">
        <v>1031</v>
      </c>
      <c r="F308" s="24">
        <v>43256.63894675926</v>
      </c>
      <c r="G308" s="20">
        <v>0</v>
      </c>
      <c r="H308" s="20">
        <v>3</v>
      </c>
      <c r="I308" s="9" t="s">
        <v>152</v>
      </c>
      <c r="J308" s="22" t="s">
        <v>173</v>
      </c>
    </row>
    <row r="309" spans="1:10" x14ac:dyDescent="0.3">
      <c r="A309" s="8" t="s">
        <v>94</v>
      </c>
      <c r="B309" s="11">
        <v>67782</v>
      </c>
      <c r="C30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09" s="12">
        <v>0</v>
      </c>
      <c r="E309" s="19">
        <v>1580</v>
      </c>
      <c r="F309" s="24">
        <v>43256.729317129626</v>
      </c>
      <c r="G309" s="20">
        <v>0</v>
      </c>
      <c r="H309" s="20">
        <v>0</v>
      </c>
      <c r="I309" s="9" t="s">
        <v>153</v>
      </c>
      <c r="J309" s="22" t="s">
        <v>174</v>
      </c>
    </row>
    <row r="310" spans="1:10" x14ac:dyDescent="0.3">
      <c r="A310" s="8" t="s">
        <v>122</v>
      </c>
      <c r="B310" s="11">
        <v>68522</v>
      </c>
      <c r="C31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10" s="12">
        <v>0</v>
      </c>
      <c r="E310" s="19">
        <v>2364</v>
      </c>
      <c r="F310" s="24">
        <v>43258.421134259261</v>
      </c>
      <c r="G310" s="20">
        <v>0</v>
      </c>
      <c r="H310" s="20">
        <v>0</v>
      </c>
      <c r="I310" s="9" t="s">
        <v>152</v>
      </c>
      <c r="J310" s="22" t="s">
        <v>173</v>
      </c>
    </row>
    <row r="311" spans="1:10" x14ac:dyDescent="0.3">
      <c r="A311" s="8" t="s">
        <v>78</v>
      </c>
      <c r="B311" s="11">
        <v>69300</v>
      </c>
      <c r="C31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11" s="12">
        <v>0</v>
      </c>
      <c r="E311" s="19">
        <v>20299</v>
      </c>
      <c r="F311" s="24">
        <v>43259.652349537035</v>
      </c>
      <c r="G311" s="20">
        <v>0</v>
      </c>
      <c r="H311" s="20">
        <v>0</v>
      </c>
      <c r="I311" s="9" t="s">
        <v>153</v>
      </c>
      <c r="J311" s="22" t="s">
        <v>171</v>
      </c>
    </row>
    <row r="312" spans="1:10" x14ac:dyDescent="0.3">
      <c r="A312" s="8" t="s">
        <v>90</v>
      </c>
      <c r="B312" s="11">
        <v>69339</v>
      </c>
      <c r="C31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12" s="12">
        <v>3.7079292641186536E-3</v>
      </c>
      <c r="E312" s="19">
        <v>3506</v>
      </c>
      <c r="F312" s="24">
        <v>43259.735925925925</v>
      </c>
      <c r="G312" s="20">
        <v>8</v>
      </c>
      <c r="H312" s="20">
        <v>5</v>
      </c>
      <c r="I312" s="9" t="s">
        <v>152</v>
      </c>
      <c r="J312" s="22" t="s">
        <v>174</v>
      </c>
    </row>
    <row r="313" spans="1:10" x14ac:dyDescent="0.3">
      <c r="A313" s="8" t="s">
        <v>78</v>
      </c>
      <c r="B313" s="11">
        <v>69435</v>
      </c>
      <c r="C31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13" s="12">
        <v>9.852702103551899E-5</v>
      </c>
      <c r="E313" s="19">
        <v>20299</v>
      </c>
      <c r="F313" s="24">
        <v>43260.757060185184</v>
      </c>
      <c r="G313" s="20">
        <v>1</v>
      </c>
      <c r="H313" s="20">
        <v>1</v>
      </c>
      <c r="I313" s="9" t="s">
        <v>153</v>
      </c>
      <c r="J313" s="22" t="s">
        <v>171</v>
      </c>
    </row>
    <row r="314" spans="1:10" x14ac:dyDescent="0.3">
      <c r="A314" s="8" t="s">
        <v>78</v>
      </c>
      <c r="B314" s="11">
        <v>69696</v>
      </c>
      <c r="C31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14" s="12">
        <v>2.4631755258879749E-4</v>
      </c>
      <c r="E314" s="19">
        <v>20299</v>
      </c>
      <c r="F314" s="24">
        <v>43262.413298611114</v>
      </c>
      <c r="G314" s="20">
        <v>2</v>
      </c>
      <c r="H314" s="20">
        <v>3</v>
      </c>
      <c r="I314" s="9" t="s">
        <v>153</v>
      </c>
      <c r="J314" s="22" t="s">
        <v>174</v>
      </c>
    </row>
    <row r="315" spans="1:10" x14ac:dyDescent="0.3">
      <c r="A315" s="8" t="s">
        <v>114</v>
      </c>
      <c r="B315" s="11">
        <v>69940</v>
      </c>
      <c r="C31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15" s="12">
        <v>3.2144944476914087E-3</v>
      </c>
      <c r="E315" s="19">
        <v>3422</v>
      </c>
      <c r="F315" s="24">
        <v>43262.637175925927</v>
      </c>
      <c r="G315" s="20">
        <v>5</v>
      </c>
      <c r="H315" s="20">
        <v>6</v>
      </c>
      <c r="I315" s="9" t="s">
        <v>153</v>
      </c>
      <c r="J315" s="22" t="s">
        <v>173</v>
      </c>
    </row>
    <row r="316" spans="1:10" x14ac:dyDescent="0.3">
      <c r="A316" s="8" t="s">
        <v>78</v>
      </c>
      <c r="B316" s="11">
        <v>70136</v>
      </c>
      <c r="C31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16" s="12">
        <v>4.9263510517759495E-5</v>
      </c>
      <c r="E316" s="19">
        <v>20299</v>
      </c>
      <c r="F316" s="24">
        <v>43263.347314814811</v>
      </c>
      <c r="G316" s="20">
        <v>0</v>
      </c>
      <c r="H316" s="20">
        <v>1</v>
      </c>
      <c r="I316" s="9" t="s">
        <v>153</v>
      </c>
      <c r="J316" s="22" t="s">
        <v>171</v>
      </c>
    </row>
    <row r="317" spans="1:10" x14ac:dyDescent="0.3">
      <c r="A317" s="8" t="s">
        <v>119</v>
      </c>
      <c r="B317" s="11">
        <v>70266</v>
      </c>
      <c r="C31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17" s="12">
        <v>0</v>
      </c>
      <c r="E317" s="19">
        <v>2624</v>
      </c>
      <c r="F317" s="24">
        <v>43263.437361111108</v>
      </c>
      <c r="G317" s="20">
        <v>0</v>
      </c>
      <c r="H317" s="20">
        <v>0</v>
      </c>
      <c r="I317" s="9" t="s">
        <v>153</v>
      </c>
      <c r="J317" s="22" t="s">
        <v>175</v>
      </c>
    </row>
    <row r="318" spans="1:10" x14ac:dyDescent="0.3">
      <c r="A318" s="8" t="s">
        <v>94</v>
      </c>
      <c r="B318" s="11">
        <v>70307</v>
      </c>
      <c r="C31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18" s="12">
        <v>0</v>
      </c>
      <c r="E318" s="19">
        <v>1580</v>
      </c>
      <c r="F318" s="24">
        <v>43263.459849537037</v>
      </c>
      <c r="G318" s="20">
        <v>0</v>
      </c>
      <c r="H318" s="20">
        <v>0</v>
      </c>
      <c r="I318" s="9" t="s">
        <v>153</v>
      </c>
      <c r="J318" s="22" t="s">
        <v>171</v>
      </c>
    </row>
    <row r="319" spans="1:10" x14ac:dyDescent="0.3">
      <c r="A319" s="8" t="s">
        <v>112</v>
      </c>
      <c r="B319" s="11">
        <v>70355</v>
      </c>
      <c r="C31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19" s="12">
        <v>4.3591979075850045E-4</v>
      </c>
      <c r="E319" s="19">
        <v>4588</v>
      </c>
      <c r="F319" s="24">
        <v>43263.496793981481</v>
      </c>
      <c r="G319" s="20">
        <v>2</v>
      </c>
      <c r="H319" s="20">
        <v>0</v>
      </c>
      <c r="I319" s="9" t="s">
        <v>152</v>
      </c>
      <c r="J319" s="22" t="s">
        <v>173</v>
      </c>
    </row>
    <row r="320" spans="1:10" x14ac:dyDescent="0.3">
      <c r="A320" s="8" t="s">
        <v>94</v>
      </c>
      <c r="B320" s="11">
        <v>70407</v>
      </c>
      <c r="C32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20" s="12">
        <v>6.329113924050633E-4</v>
      </c>
      <c r="E320" s="19">
        <v>1580</v>
      </c>
      <c r="F320" s="24">
        <v>43263.604305555556</v>
      </c>
      <c r="G320" s="20">
        <v>1</v>
      </c>
      <c r="H320" s="20">
        <v>0</v>
      </c>
      <c r="I320" s="9" t="s">
        <v>152</v>
      </c>
      <c r="J320" s="22" t="s">
        <v>171</v>
      </c>
    </row>
    <row r="321" spans="1:10" x14ac:dyDescent="0.3">
      <c r="A321" s="8" t="s">
        <v>94</v>
      </c>
      <c r="B321" s="11">
        <v>70477</v>
      </c>
      <c r="C32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21" s="12">
        <v>0</v>
      </c>
      <c r="E321" s="19">
        <v>1580</v>
      </c>
      <c r="F321" s="24">
        <v>43263.729305555556</v>
      </c>
      <c r="G321" s="20">
        <v>0</v>
      </c>
      <c r="H321" s="20">
        <v>0</v>
      </c>
      <c r="I321" s="9" t="s">
        <v>152</v>
      </c>
      <c r="J321" s="22" t="s">
        <v>171</v>
      </c>
    </row>
    <row r="322" spans="1:10" x14ac:dyDescent="0.3">
      <c r="A322" s="8" t="s">
        <v>114</v>
      </c>
      <c r="B322" s="11">
        <v>70492</v>
      </c>
      <c r="C32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22" s="12">
        <v>3.5067212156633548E-3</v>
      </c>
      <c r="E322" s="19">
        <v>3422</v>
      </c>
      <c r="F322" s="24">
        <v>43263.791689814818</v>
      </c>
      <c r="G322" s="20">
        <v>12</v>
      </c>
      <c r="H322" s="20">
        <v>0</v>
      </c>
      <c r="I322" s="9" t="s">
        <v>152</v>
      </c>
      <c r="J322" s="22" t="s">
        <v>175</v>
      </c>
    </row>
    <row r="323" spans="1:10" x14ac:dyDescent="0.3">
      <c r="A323" s="8" t="s">
        <v>78</v>
      </c>
      <c r="B323" s="11">
        <v>70691</v>
      </c>
      <c r="C32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23" s="12">
        <v>9.852702103551899E-5</v>
      </c>
      <c r="E323" s="19">
        <v>20299</v>
      </c>
      <c r="F323" s="24">
        <v>43264.419004629628</v>
      </c>
      <c r="G323" s="20">
        <v>1</v>
      </c>
      <c r="H323" s="20">
        <v>1</v>
      </c>
      <c r="I323" s="9" t="s">
        <v>152</v>
      </c>
      <c r="J323" s="22" t="s">
        <v>171</v>
      </c>
    </row>
    <row r="324" spans="1:10" x14ac:dyDescent="0.3">
      <c r="A324" s="8" t="s">
        <v>83</v>
      </c>
      <c r="B324" s="11">
        <v>70952</v>
      </c>
      <c r="C32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24" s="12">
        <v>8.0064051240992789E-4</v>
      </c>
      <c r="E324" s="19">
        <v>1249</v>
      </c>
      <c r="F324" s="24">
        <v>43264.666666666664</v>
      </c>
      <c r="G324" s="20">
        <v>0</v>
      </c>
      <c r="H324" s="20">
        <v>1</v>
      </c>
      <c r="I324" s="9" t="s">
        <v>152</v>
      </c>
      <c r="J324" s="22" t="s">
        <v>173</v>
      </c>
    </row>
    <row r="325" spans="1:10" x14ac:dyDescent="0.3">
      <c r="A325" s="8" t="s">
        <v>83</v>
      </c>
      <c r="B325" s="11">
        <v>71019</v>
      </c>
      <c r="C32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25" s="12">
        <v>8.0064051240992789E-4</v>
      </c>
      <c r="E325" s="19">
        <v>1249</v>
      </c>
      <c r="F325" s="24">
        <v>43265.270833333336</v>
      </c>
      <c r="G325" s="20">
        <v>1</v>
      </c>
      <c r="H325" s="20">
        <v>0</v>
      </c>
      <c r="I325" s="9" t="s">
        <v>152</v>
      </c>
      <c r="J325" s="22" t="s">
        <v>173</v>
      </c>
    </row>
    <row r="326" spans="1:10" x14ac:dyDescent="0.3">
      <c r="A326" s="8" t="s">
        <v>78</v>
      </c>
      <c r="B326" s="11">
        <v>71844</v>
      </c>
      <c r="C32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26" s="12">
        <v>4.9263510517759495E-5</v>
      </c>
      <c r="E326" s="19">
        <v>20299</v>
      </c>
      <c r="F326" s="24">
        <v>43266.435532407406</v>
      </c>
      <c r="G326" s="20">
        <v>0</v>
      </c>
      <c r="H326" s="20">
        <v>1</v>
      </c>
      <c r="I326" s="9" t="s">
        <v>153</v>
      </c>
      <c r="J326" s="22" t="s">
        <v>171</v>
      </c>
    </row>
    <row r="327" spans="1:10" x14ac:dyDescent="0.3">
      <c r="A327" s="8" t="s">
        <v>94</v>
      </c>
      <c r="B327" s="11">
        <v>72593</v>
      </c>
      <c r="C32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27" s="12">
        <v>0</v>
      </c>
      <c r="E327" s="19">
        <v>1580</v>
      </c>
      <c r="F327" s="24">
        <v>43269.59878472222</v>
      </c>
      <c r="G327" s="20">
        <v>0</v>
      </c>
      <c r="H327" s="20">
        <v>0</v>
      </c>
      <c r="I327" s="9" t="s">
        <v>152</v>
      </c>
      <c r="J327" s="22" t="s">
        <v>171</v>
      </c>
    </row>
    <row r="328" spans="1:10" x14ac:dyDescent="0.3">
      <c r="A328" s="8" t="s">
        <v>90</v>
      </c>
      <c r="B328" s="11">
        <v>72638</v>
      </c>
      <c r="C32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28" s="12">
        <v>2.8522532800912719E-4</v>
      </c>
      <c r="E328" s="19">
        <v>3506</v>
      </c>
      <c r="F328" s="24">
        <v>43269.674780092595</v>
      </c>
      <c r="G328" s="20">
        <v>1</v>
      </c>
      <c r="H328" s="20">
        <v>0</v>
      </c>
      <c r="I328" s="9" t="s">
        <v>152</v>
      </c>
      <c r="J328" s="22" t="s">
        <v>170</v>
      </c>
    </row>
    <row r="329" spans="1:10" x14ac:dyDescent="0.3">
      <c r="A329" s="8" t="s">
        <v>94</v>
      </c>
      <c r="B329" s="11">
        <v>72658</v>
      </c>
      <c r="C32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29" s="12">
        <v>0</v>
      </c>
      <c r="E329" s="19">
        <v>1580</v>
      </c>
      <c r="F329" s="24">
        <v>43269.729363425926</v>
      </c>
      <c r="G329" s="20">
        <v>0</v>
      </c>
      <c r="H329" s="20">
        <v>0</v>
      </c>
      <c r="I329" s="9" t="s">
        <v>152</v>
      </c>
      <c r="J329" s="22" t="s">
        <v>174</v>
      </c>
    </row>
    <row r="330" spans="1:10" x14ac:dyDescent="0.3">
      <c r="A330" s="8" t="s">
        <v>120</v>
      </c>
      <c r="B330" s="17"/>
      <c r="C330" s="17" t="e">
        <f xml:space="preserve"> IF(AND(OR(NOT(ISNUMBER(#REF!)),#REF! &gt;= Misc!$O$3), OR(NOT(ISNUMBER(#REF!)),#REF! &lt;= Misc!$P$3),OR(NOT(ISNUMBER(Edges!$D$2:$D$394)), Edges!$D$2:$D$394 &gt;= Misc!$O$4), OR(NOT(ISNUMBER(Edges!$D$2:$D$394)), Edges!$D$2:$D$394 &lt;= Misc!$P$4),OR(NOT(ISNUMBER(Edges!$E$2:$E$394)), Edges!$E$2:$E$394 &gt;= Misc!$O$5), OR(NOT(ISNUMBER(Edges!$E$2:$E$394)), Edges!$E$2:$E$394 &lt;= Misc!$P$5),OR(NOT(ISNUMBER(#REF!)),#REF! &gt;= Misc!$O$6), OR(NOT(ISNUMBER(#REF!)),#REF! &lt;= Misc!$P$6),OR(NOT(ISNUMBER(#REF!)),#REF! &gt;= Misc!$O$7), OR(NOT(ISNUMBER(#REF!)),#REF! &lt;= Misc!$P$7),OR(NOT(ISNUMBER(Edges!$F$2:$F$394)), Edges!$F$2:$F$394 &gt;= Misc!$O$8), OR(NOT(ISNUMBER(Edges!$F$2:$F$394)), Edges!$F$2:$F$394 &lt;= Misc!$P$8),OR(NOT(ISNUMBER(Edges!$G$2:$G$394)), Edges!$G$2:$G$394 &gt;= Misc!$O$9), OR(NOT(ISNUMBER(Edges!$G$2:$G$394)), Edges!$G$2:$G$394 &lt;= Misc!$P$9),OR(NOT(ISNUMBER(Edges!$H$2:$H$394)), Edges!$H$2:$H$394 &gt;= Misc!$O$10), OR(NOT(ISNUMBER(Edges!$H$2:$H$394)), Edges!$H$2:$H$394 &lt;= Misc!$P$10),OR(NOT(ISNUMBER(#REF!)),#REF! &gt;= Misc!$O$11), OR(NOT(ISNUMBER(#REF!)),#REF! &lt;= Misc!$P$11),OR(NOT(ISNUMBER(#REF!)),#REF! &gt;= Misc!$O$12), OR(NOT(ISNUMBER(#REF!)),#REF! &lt;= Misc!$P$12),TRUE), TRUE, FALSE)</f>
        <v>#REF!</v>
      </c>
      <c r="D330" s="10">
        <v>3.3101621979476995E-4</v>
      </c>
      <c r="E330" s="19">
        <v>3021</v>
      </c>
      <c r="F330" s="24">
        <v>43270.418749999997</v>
      </c>
      <c r="G330" s="20">
        <v>1</v>
      </c>
      <c r="H330" s="20">
        <v>0</v>
      </c>
      <c r="I330" s="9" t="s">
        <v>153</v>
      </c>
      <c r="J330" s="22" t="s">
        <v>175</v>
      </c>
    </row>
    <row r="331" spans="1:10" x14ac:dyDescent="0.3">
      <c r="A331" s="8" t="s">
        <v>94</v>
      </c>
      <c r="B331" s="11">
        <v>73013</v>
      </c>
      <c r="C33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31" s="12">
        <v>0</v>
      </c>
      <c r="E331" s="19">
        <v>1580</v>
      </c>
      <c r="F331" s="24">
        <v>43270.540439814817</v>
      </c>
      <c r="G331" s="20">
        <v>0</v>
      </c>
      <c r="H331" s="20">
        <v>0</v>
      </c>
      <c r="I331" s="9" t="s">
        <v>152</v>
      </c>
      <c r="J331" s="22" t="s">
        <v>174</v>
      </c>
    </row>
    <row r="332" spans="1:10" x14ac:dyDescent="0.3">
      <c r="A332" s="8" t="s">
        <v>89</v>
      </c>
      <c r="B332" s="11">
        <v>73024</v>
      </c>
      <c r="C33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32" s="12">
        <v>2.4313997915943034E-3</v>
      </c>
      <c r="E332" s="19">
        <v>2879</v>
      </c>
      <c r="F332" s="24">
        <v>43270.556666666664</v>
      </c>
      <c r="G332" s="20">
        <v>4</v>
      </c>
      <c r="H332" s="20">
        <v>3</v>
      </c>
      <c r="I332" s="9" t="s">
        <v>152</v>
      </c>
      <c r="J332" s="22" t="s">
        <v>174</v>
      </c>
    </row>
    <row r="333" spans="1:10" x14ac:dyDescent="0.3">
      <c r="A333" s="8" t="s">
        <v>76</v>
      </c>
      <c r="B333" s="11">
        <v>73596</v>
      </c>
      <c r="C33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33" s="12">
        <v>0</v>
      </c>
      <c r="E333" s="19">
        <v>5663</v>
      </c>
      <c r="F333" s="24">
        <v>43271.593900462962</v>
      </c>
      <c r="G333" s="20">
        <v>0</v>
      </c>
      <c r="H333" s="20">
        <v>0</v>
      </c>
      <c r="I333" s="9" t="s">
        <v>153</v>
      </c>
      <c r="J333" s="22" t="s">
        <v>173</v>
      </c>
    </row>
    <row r="334" spans="1:10" x14ac:dyDescent="0.3">
      <c r="A334" s="8" t="s">
        <v>78</v>
      </c>
      <c r="B334" s="11">
        <v>73640</v>
      </c>
      <c r="C33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34" s="12">
        <v>4.9263510517759495E-5</v>
      </c>
      <c r="E334" s="19">
        <v>20299</v>
      </c>
      <c r="F334" s="24">
        <v>43271.722384259258</v>
      </c>
      <c r="G334" s="20">
        <v>0</v>
      </c>
      <c r="H334" s="20">
        <v>1</v>
      </c>
      <c r="I334" s="9" t="s">
        <v>153</v>
      </c>
      <c r="J334" s="22" t="s">
        <v>171</v>
      </c>
    </row>
    <row r="335" spans="1:10" x14ac:dyDescent="0.3">
      <c r="A335" s="8" t="s">
        <v>81</v>
      </c>
      <c r="B335" s="11">
        <v>74637</v>
      </c>
      <c r="C33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35" s="12">
        <v>5.8195926285160042E-3</v>
      </c>
      <c r="E335" s="19">
        <v>1031</v>
      </c>
      <c r="F335" s="24">
        <v>43276.294918981483</v>
      </c>
      <c r="G335" s="20">
        <v>4</v>
      </c>
      <c r="H335" s="20">
        <v>2</v>
      </c>
      <c r="I335" s="9" t="s">
        <v>152</v>
      </c>
      <c r="J335" s="22" t="s">
        <v>173</v>
      </c>
    </row>
    <row r="336" spans="1:10" x14ac:dyDescent="0.3">
      <c r="A336" s="8" t="s">
        <v>114</v>
      </c>
      <c r="B336" s="11">
        <v>75431</v>
      </c>
      <c r="C33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36" s="12">
        <v>4.6756282875511394E-3</v>
      </c>
      <c r="E336" s="19">
        <v>3422</v>
      </c>
      <c r="F336" s="24">
        <v>43277.675138888888</v>
      </c>
      <c r="G336" s="20">
        <v>12</v>
      </c>
      <c r="H336" s="20">
        <v>4</v>
      </c>
      <c r="I336" s="9" t="s">
        <v>153</v>
      </c>
      <c r="J336" s="22" t="s">
        <v>175</v>
      </c>
    </row>
    <row r="337" spans="1:10" x14ac:dyDescent="0.3">
      <c r="A337" s="8" t="s">
        <v>118</v>
      </c>
      <c r="B337" s="11">
        <v>75607</v>
      </c>
      <c r="C33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37" s="12">
        <v>2.6437541308658294E-3</v>
      </c>
      <c r="E337" s="19">
        <v>1513</v>
      </c>
      <c r="F337" s="24">
        <v>43278.334652777776</v>
      </c>
      <c r="G337" s="20">
        <v>1</v>
      </c>
      <c r="H337" s="20">
        <v>3</v>
      </c>
      <c r="I337" s="9" t="s">
        <v>152</v>
      </c>
      <c r="J337" s="22" t="s">
        <v>173</v>
      </c>
    </row>
    <row r="338" spans="1:10" x14ac:dyDescent="0.3">
      <c r="A338" s="8" t="s">
        <v>94</v>
      </c>
      <c r="B338" s="11">
        <v>75638</v>
      </c>
      <c r="C33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38" s="12">
        <v>0</v>
      </c>
      <c r="E338" s="19">
        <v>1580</v>
      </c>
      <c r="F338" s="24">
        <v>43278.383981481478</v>
      </c>
      <c r="G338" s="20">
        <v>0</v>
      </c>
      <c r="H338" s="20">
        <v>0</v>
      </c>
      <c r="I338" s="9" t="s">
        <v>152</v>
      </c>
      <c r="J338" s="22" t="s">
        <v>171</v>
      </c>
    </row>
    <row r="339" spans="1:10" x14ac:dyDescent="0.3">
      <c r="A339" s="8" t="s">
        <v>94</v>
      </c>
      <c r="B339" s="17"/>
      <c r="C339" s="17" t="e">
        <f xml:space="preserve"> IF(AND(OR(NOT(ISNUMBER(#REF!)),#REF! &gt;= Misc!$O$3), OR(NOT(ISNUMBER(#REF!)),#REF! &lt;= Misc!$P$3),OR(NOT(ISNUMBER(Edges!$D$2:$D$394)), Edges!$D$2:$D$394 &gt;= Misc!$O$4), OR(NOT(ISNUMBER(Edges!$D$2:$D$394)), Edges!$D$2:$D$394 &lt;= Misc!$P$4),OR(NOT(ISNUMBER(Edges!$E$2:$E$394)), Edges!$E$2:$E$394 &gt;= Misc!$O$5), OR(NOT(ISNUMBER(Edges!$E$2:$E$394)), Edges!$E$2:$E$394 &lt;= Misc!$P$5),OR(NOT(ISNUMBER(#REF!)),#REF! &gt;= Misc!$O$6), OR(NOT(ISNUMBER(#REF!)),#REF! &lt;= Misc!$P$6),OR(NOT(ISNUMBER(#REF!)),#REF! &gt;= Misc!$O$7), OR(NOT(ISNUMBER(#REF!)),#REF! &lt;= Misc!$P$7),OR(NOT(ISNUMBER(Edges!$F$2:$F$394)), Edges!$F$2:$F$394 &gt;= Misc!$O$8), OR(NOT(ISNUMBER(Edges!$F$2:$F$394)), Edges!$F$2:$F$394 &lt;= Misc!$P$8),OR(NOT(ISNUMBER(Edges!$G$2:$G$394)), Edges!$G$2:$G$394 &gt;= Misc!$O$9), OR(NOT(ISNUMBER(Edges!$G$2:$G$394)), Edges!$G$2:$G$394 &lt;= Misc!$P$9),OR(NOT(ISNUMBER(Edges!$H$2:$H$394)), Edges!$H$2:$H$394 &gt;= Misc!$O$10), OR(NOT(ISNUMBER(Edges!$H$2:$H$394)), Edges!$H$2:$H$394 &lt;= Misc!$P$10),OR(NOT(ISNUMBER(#REF!)),#REF! &gt;= Misc!$O$11), OR(NOT(ISNUMBER(#REF!)),#REF! &lt;= Misc!$P$11),OR(NOT(ISNUMBER(#REF!)),#REF! &gt;= Misc!$O$12), OR(NOT(ISNUMBER(#REF!)),#REF! &lt;= Misc!$P$12),TRUE), TRUE, FALSE)</f>
        <v>#REF!</v>
      </c>
      <c r="D339" s="10">
        <v>0</v>
      </c>
      <c r="E339" s="19">
        <v>1580</v>
      </c>
      <c r="F339" s="24">
        <v>43278.72928240741</v>
      </c>
      <c r="G339" s="20">
        <v>0</v>
      </c>
      <c r="H339" s="20">
        <v>0</v>
      </c>
      <c r="I339" s="9" t="s">
        <v>152</v>
      </c>
      <c r="J339" s="22" t="s">
        <v>171</v>
      </c>
    </row>
    <row r="340" spans="1:10" x14ac:dyDescent="0.3">
      <c r="A340" s="8" t="s">
        <v>78</v>
      </c>
      <c r="B340" s="11">
        <v>76375</v>
      </c>
      <c r="C34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40" s="12">
        <v>1.4779053155327849E-4</v>
      </c>
      <c r="E340" s="19">
        <v>20299</v>
      </c>
      <c r="F340" s="24">
        <v>43279.691134259258</v>
      </c>
      <c r="G340" s="20">
        <v>2</v>
      </c>
      <c r="H340" s="20">
        <v>1</v>
      </c>
      <c r="I340" s="9" t="s">
        <v>152</v>
      </c>
      <c r="J340" s="22" t="s">
        <v>171</v>
      </c>
    </row>
    <row r="341" spans="1:10" x14ac:dyDescent="0.3">
      <c r="A341" s="8" t="s">
        <v>94</v>
      </c>
      <c r="B341" s="11">
        <v>76587</v>
      </c>
      <c r="C34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41" s="12">
        <v>6.329113924050633E-4</v>
      </c>
      <c r="E341" s="19">
        <v>1580</v>
      </c>
      <c r="F341" s="24">
        <v>43280.420173611114</v>
      </c>
      <c r="G341" s="20">
        <v>1</v>
      </c>
      <c r="H341" s="20">
        <v>0</v>
      </c>
      <c r="I341" s="9" t="s">
        <v>152</v>
      </c>
      <c r="J341" s="22" t="s">
        <v>171</v>
      </c>
    </row>
    <row r="342" spans="1:10" x14ac:dyDescent="0.3">
      <c r="A342" s="8" t="s">
        <v>80</v>
      </c>
      <c r="B342" s="11">
        <v>76751</v>
      </c>
      <c r="C34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42" s="12">
        <v>0</v>
      </c>
      <c r="E342" s="19">
        <v>869</v>
      </c>
      <c r="F342" s="24">
        <v>43280.615601851852</v>
      </c>
      <c r="G342" s="20">
        <v>0</v>
      </c>
      <c r="H342" s="20">
        <v>0</v>
      </c>
      <c r="I342" s="9" t="s">
        <v>153</v>
      </c>
      <c r="J342" s="22" t="s">
        <v>175</v>
      </c>
    </row>
    <row r="343" spans="1:10" x14ac:dyDescent="0.3">
      <c r="A343" s="8" t="s">
        <v>114</v>
      </c>
      <c r="B343" s="17"/>
      <c r="C343" s="17" t="e">
        <f xml:space="preserve"> IF(AND(OR(NOT(ISNUMBER(#REF!)),#REF! &gt;= Misc!$O$3), OR(NOT(ISNUMBER(#REF!)),#REF! &lt;= Misc!$P$3),OR(NOT(ISNUMBER(Edges!$D$2:$D$394)), Edges!$D$2:$D$394 &gt;= Misc!$O$4), OR(NOT(ISNUMBER(Edges!$D$2:$D$394)), Edges!$D$2:$D$394 &lt;= Misc!$P$4),OR(NOT(ISNUMBER(Edges!$E$2:$E$394)), Edges!$E$2:$E$394 &gt;= Misc!$O$5), OR(NOT(ISNUMBER(Edges!$E$2:$E$394)), Edges!$E$2:$E$394 &lt;= Misc!$P$5),OR(NOT(ISNUMBER(#REF!)),#REF! &gt;= Misc!$O$6), OR(NOT(ISNUMBER(#REF!)),#REF! &lt;= Misc!$P$6),OR(NOT(ISNUMBER(#REF!)),#REF! &gt;= Misc!$O$7), OR(NOT(ISNUMBER(#REF!)),#REF! &lt;= Misc!$P$7),OR(NOT(ISNUMBER(Edges!$F$2:$F$394)), Edges!$F$2:$F$394 &gt;= Misc!$O$8), OR(NOT(ISNUMBER(Edges!$F$2:$F$394)), Edges!$F$2:$F$394 &lt;= Misc!$P$8),OR(NOT(ISNUMBER(Edges!$G$2:$G$394)), Edges!$G$2:$G$394 &gt;= Misc!$O$9), OR(NOT(ISNUMBER(Edges!$G$2:$G$394)), Edges!$G$2:$G$394 &lt;= Misc!$P$9),OR(NOT(ISNUMBER(Edges!$H$2:$H$394)), Edges!$H$2:$H$394 &gt;= Misc!$O$10), OR(NOT(ISNUMBER(Edges!$H$2:$H$394)), Edges!$H$2:$H$394 &lt;= Misc!$P$10),OR(NOT(ISNUMBER(#REF!)),#REF! &gt;= Misc!$O$11), OR(NOT(ISNUMBER(#REF!)),#REF! &lt;= Misc!$P$11),OR(NOT(ISNUMBER(#REF!)),#REF! &gt;= Misc!$O$12), OR(NOT(ISNUMBER(#REF!)),#REF! &lt;= Misc!$P$12),TRUE), TRUE, FALSE)</f>
        <v>#REF!</v>
      </c>
      <c r="D343" s="10">
        <v>5.8445353594389242E-4</v>
      </c>
      <c r="E343" s="19">
        <v>3422</v>
      </c>
      <c r="F343" s="24">
        <v>43284.291666666664</v>
      </c>
      <c r="G343" s="20">
        <v>1</v>
      </c>
      <c r="H343" s="20">
        <v>1</v>
      </c>
      <c r="I343" s="9" t="s">
        <v>152</v>
      </c>
      <c r="J343" s="22" t="s">
        <v>175</v>
      </c>
    </row>
    <row r="344" spans="1:10" x14ac:dyDescent="0.3">
      <c r="A344" s="8" t="s">
        <v>111</v>
      </c>
      <c r="B344" s="11">
        <v>77459</v>
      </c>
      <c r="C34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44" s="12">
        <v>1.4749987708343576E-4</v>
      </c>
      <c r="E344" s="19">
        <v>20339</v>
      </c>
      <c r="F344" s="24">
        <v>43284.30327546296</v>
      </c>
      <c r="G344" s="20">
        <v>3</v>
      </c>
      <c r="H344" s="20">
        <v>0</v>
      </c>
      <c r="I344" s="9" t="s">
        <v>153</v>
      </c>
      <c r="J344" s="22" t="s">
        <v>173</v>
      </c>
    </row>
    <row r="345" spans="1:10" x14ac:dyDescent="0.3">
      <c r="A345" s="8" t="s">
        <v>88</v>
      </c>
      <c r="B345" s="11">
        <v>77946</v>
      </c>
      <c r="C34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45" s="12">
        <v>5.0804403048264179E-3</v>
      </c>
      <c r="E345" s="19">
        <v>1181</v>
      </c>
      <c r="F345" s="24">
        <v>43285.312615740739</v>
      </c>
      <c r="G345" s="20">
        <v>3</v>
      </c>
      <c r="H345" s="20">
        <v>3</v>
      </c>
      <c r="I345" s="9" t="s">
        <v>152</v>
      </c>
      <c r="J345" s="22" t="s">
        <v>173</v>
      </c>
    </row>
    <row r="346" spans="1:10" x14ac:dyDescent="0.3">
      <c r="A346" s="8" t="s">
        <v>78</v>
      </c>
      <c r="B346" s="11">
        <v>78905</v>
      </c>
      <c r="C34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46" s="12">
        <v>1.3301147839795064E-3</v>
      </c>
      <c r="E346" s="19">
        <v>20299</v>
      </c>
      <c r="F346" s="24">
        <v>43287.347314814811</v>
      </c>
      <c r="G346" s="20">
        <v>16</v>
      </c>
      <c r="H346" s="20">
        <v>11</v>
      </c>
      <c r="I346" s="9" t="s">
        <v>153</v>
      </c>
      <c r="J346" s="22" t="s">
        <v>173</v>
      </c>
    </row>
    <row r="347" spans="1:10" x14ac:dyDescent="0.3">
      <c r="A347" s="8" t="s">
        <v>92</v>
      </c>
      <c r="B347" s="11">
        <v>79045</v>
      </c>
      <c r="C34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47" s="12">
        <v>7.9776625448743513E-4</v>
      </c>
      <c r="E347" s="19">
        <v>2507</v>
      </c>
      <c r="F347" s="24">
        <v>43287.456805555557</v>
      </c>
      <c r="G347" s="20">
        <v>1</v>
      </c>
      <c r="H347" s="20">
        <v>1</v>
      </c>
      <c r="I347" s="9" t="s">
        <v>152</v>
      </c>
      <c r="J347" s="22" t="s">
        <v>173</v>
      </c>
    </row>
    <row r="348" spans="1:10" x14ac:dyDescent="0.3">
      <c r="A348" s="8" t="s">
        <v>94</v>
      </c>
      <c r="B348" s="11">
        <v>79162</v>
      </c>
      <c r="C34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48" s="12">
        <v>0</v>
      </c>
      <c r="E348" s="19">
        <v>1580</v>
      </c>
      <c r="F348" s="24">
        <v>43287.708726851852</v>
      </c>
      <c r="G348" s="20">
        <v>0</v>
      </c>
      <c r="H348" s="20">
        <v>0</v>
      </c>
      <c r="I348" s="9" t="s">
        <v>152</v>
      </c>
      <c r="J348" s="22" t="s">
        <v>171</v>
      </c>
    </row>
    <row r="349" spans="1:10" x14ac:dyDescent="0.3">
      <c r="A349" s="8" t="s">
        <v>107</v>
      </c>
      <c r="B349" s="11">
        <v>80220</v>
      </c>
      <c r="C34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49" s="12">
        <v>5.144694533762058E-3</v>
      </c>
      <c r="E349" s="19">
        <v>1555</v>
      </c>
      <c r="F349" s="24">
        <v>43292.359884259262</v>
      </c>
      <c r="G349" s="20">
        <v>6</v>
      </c>
      <c r="H349" s="20">
        <v>2</v>
      </c>
      <c r="I349" s="9" t="s">
        <v>153</v>
      </c>
      <c r="J349" s="22" t="s">
        <v>173</v>
      </c>
    </row>
    <row r="350" spans="1:10" x14ac:dyDescent="0.3">
      <c r="A350" s="8" t="s">
        <v>115</v>
      </c>
      <c r="B350" s="11">
        <v>80979</v>
      </c>
      <c r="C35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50" s="12">
        <v>3.0637254901960784E-4</v>
      </c>
      <c r="E350" s="19">
        <v>9792</v>
      </c>
      <c r="F350" s="24">
        <v>43294.295011574075</v>
      </c>
      <c r="G350" s="20">
        <v>2</v>
      </c>
      <c r="H350" s="20">
        <v>1</v>
      </c>
      <c r="I350" s="9" t="s">
        <v>153</v>
      </c>
      <c r="J350" s="22" t="s">
        <v>175</v>
      </c>
    </row>
    <row r="351" spans="1:10" x14ac:dyDescent="0.3">
      <c r="A351" s="8" t="s">
        <v>114</v>
      </c>
      <c r="B351" s="11">
        <v>81052</v>
      </c>
      <c r="C35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51" s="12">
        <v>1.4611338398597311E-3</v>
      </c>
      <c r="E351" s="19">
        <v>3422</v>
      </c>
      <c r="F351" s="24">
        <v>43294.341203703705</v>
      </c>
      <c r="G351" s="20">
        <v>4</v>
      </c>
      <c r="H351" s="20">
        <v>1</v>
      </c>
      <c r="I351" s="9" t="s">
        <v>152</v>
      </c>
      <c r="J351" s="22" t="s">
        <v>175</v>
      </c>
    </row>
    <row r="352" spans="1:10" x14ac:dyDescent="0.3">
      <c r="A352" s="8" t="s">
        <v>94</v>
      </c>
      <c r="B352" s="11">
        <v>81336</v>
      </c>
      <c r="C35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52" s="12">
        <v>0</v>
      </c>
      <c r="E352" s="19">
        <v>1580</v>
      </c>
      <c r="F352" s="24">
        <v>43294.583865740744</v>
      </c>
      <c r="G352" s="20">
        <v>0</v>
      </c>
      <c r="H352" s="20">
        <v>0</v>
      </c>
      <c r="I352" s="9" t="s">
        <v>152</v>
      </c>
      <c r="J352" s="22" t="s">
        <v>174</v>
      </c>
    </row>
    <row r="353" spans="1:10" x14ac:dyDescent="0.3">
      <c r="A353" s="8" t="s">
        <v>94</v>
      </c>
      <c r="B353" s="11">
        <v>81402</v>
      </c>
      <c r="C35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53" s="12">
        <v>0</v>
      </c>
      <c r="E353" s="19">
        <v>1580</v>
      </c>
      <c r="F353" s="24">
        <v>43294.708611111113</v>
      </c>
      <c r="G353" s="20">
        <v>0</v>
      </c>
      <c r="H353" s="20">
        <v>0</v>
      </c>
      <c r="I353" s="9" t="s">
        <v>152</v>
      </c>
      <c r="J353" s="22" t="s">
        <v>174</v>
      </c>
    </row>
    <row r="354" spans="1:10" x14ac:dyDescent="0.3">
      <c r="A354" s="8" t="s">
        <v>94</v>
      </c>
      <c r="B354" s="11">
        <v>81910</v>
      </c>
      <c r="C35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54" s="12">
        <v>6.329113924050633E-4</v>
      </c>
      <c r="E354" s="19">
        <v>1580</v>
      </c>
      <c r="F354" s="24">
        <v>43298.270949074074</v>
      </c>
      <c r="G354" s="20">
        <v>1</v>
      </c>
      <c r="H354" s="20">
        <v>0</v>
      </c>
      <c r="I354" s="9" t="s">
        <v>152</v>
      </c>
      <c r="J354" s="22" t="s">
        <v>173</v>
      </c>
    </row>
    <row r="355" spans="1:10" x14ac:dyDescent="0.3">
      <c r="A355" s="8" t="s">
        <v>122</v>
      </c>
      <c r="B355" s="17"/>
      <c r="C355" s="17" t="e">
        <f xml:space="preserve"> IF(AND(OR(NOT(ISNUMBER(#REF!)),#REF! &gt;= Misc!$O$3), OR(NOT(ISNUMBER(#REF!)),#REF! &lt;= Misc!$P$3),OR(NOT(ISNUMBER(Edges!$D$2:$D$394)), Edges!$D$2:$D$394 &gt;= Misc!$O$4), OR(NOT(ISNUMBER(Edges!$D$2:$D$394)), Edges!$D$2:$D$394 &lt;= Misc!$P$4),OR(NOT(ISNUMBER(Edges!$E$2:$E$394)), Edges!$E$2:$E$394 &gt;= Misc!$O$5), OR(NOT(ISNUMBER(Edges!$E$2:$E$394)), Edges!$E$2:$E$394 &lt;= Misc!$P$5),OR(NOT(ISNUMBER(#REF!)),#REF! &gt;= Misc!$O$6), OR(NOT(ISNUMBER(#REF!)),#REF! &lt;= Misc!$P$6),OR(NOT(ISNUMBER(#REF!)),#REF! &gt;= Misc!$O$7), OR(NOT(ISNUMBER(#REF!)),#REF! &lt;= Misc!$P$7),OR(NOT(ISNUMBER(Edges!$F$2:$F$394)), Edges!$F$2:$F$394 &gt;= Misc!$O$8), OR(NOT(ISNUMBER(Edges!$F$2:$F$394)), Edges!$F$2:$F$394 &lt;= Misc!$P$8),OR(NOT(ISNUMBER(Edges!$G$2:$G$394)), Edges!$G$2:$G$394 &gt;= Misc!$O$9), OR(NOT(ISNUMBER(Edges!$G$2:$G$394)), Edges!$G$2:$G$394 &lt;= Misc!$P$9),OR(NOT(ISNUMBER(Edges!$H$2:$H$394)), Edges!$H$2:$H$394 &gt;= Misc!$O$10), OR(NOT(ISNUMBER(Edges!$H$2:$H$394)), Edges!$H$2:$H$394 &lt;= Misc!$P$10),OR(NOT(ISNUMBER(#REF!)),#REF! &gt;= Misc!$O$11), OR(NOT(ISNUMBER(#REF!)),#REF! &lt;= Misc!$P$11),OR(NOT(ISNUMBER(#REF!)),#REF! &gt;= Misc!$O$12), OR(NOT(ISNUMBER(#REF!)),#REF! &lt;= Misc!$P$12),TRUE), TRUE, FALSE)</f>
        <v>#REF!</v>
      </c>
      <c r="D355" s="10">
        <v>0</v>
      </c>
      <c r="E355" s="19">
        <v>2364</v>
      </c>
      <c r="F355" s="24">
        <v>43298.395868055559</v>
      </c>
      <c r="G355" s="20">
        <v>0</v>
      </c>
      <c r="H355" s="20">
        <v>0</v>
      </c>
      <c r="I355" s="9" t="s">
        <v>153</v>
      </c>
      <c r="J355" s="22" t="s">
        <v>175</v>
      </c>
    </row>
    <row r="356" spans="1:10" x14ac:dyDescent="0.3">
      <c r="A356" s="8" t="s">
        <v>83</v>
      </c>
      <c r="B356" s="11">
        <v>82253</v>
      </c>
      <c r="C35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56" s="12">
        <v>0</v>
      </c>
      <c r="E356" s="19">
        <v>1249</v>
      </c>
      <c r="F356" s="24">
        <v>43299.289247685185</v>
      </c>
      <c r="G356" s="20">
        <v>0</v>
      </c>
      <c r="H356" s="20">
        <v>0</v>
      </c>
      <c r="I356" s="9" t="s">
        <v>153</v>
      </c>
      <c r="J356" s="22" t="s">
        <v>174</v>
      </c>
    </row>
    <row r="357" spans="1:10" x14ac:dyDescent="0.3">
      <c r="A357" s="8" t="s">
        <v>117</v>
      </c>
      <c r="B357" s="11">
        <v>82407</v>
      </c>
      <c r="C35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57" s="12">
        <v>0</v>
      </c>
      <c r="E357" s="19">
        <v>2186</v>
      </c>
      <c r="F357" s="24">
        <v>43299.422037037039</v>
      </c>
      <c r="G357" s="20">
        <v>0</v>
      </c>
      <c r="H357" s="20">
        <v>0</v>
      </c>
      <c r="I357" s="9" t="s">
        <v>153</v>
      </c>
      <c r="J357" s="22" t="s">
        <v>173</v>
      </c>
    </row>
    <row r="358" spans="1:10" x14ac:dyDescent="0.3">
      <c r="A358" s="8" t="s">
        <v>77</v>
      </c>
      <c r="B358" s="11">
        <v>82624</v>
      </c>
      <c r="C35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58" s="12">
        <v>1.8805829807240243E-3</v>
      </c>
      <c r="E358" s="19">
        <v>2127</v>
      </c>
      <c r="F358" s="24">
        <v>43300.297199074077</v>
      </c>
      <c r="G358" s="20">
        <v>2</v>
      </c>
      <c r="H358" s="20">
        <v>2</v>
      </c>
      <c r="I358" s="9" t="s">
        <v>152</v>
      </c>
      <c r="J358" s="22" t="s">
        <v>173</v>
      </c>
    </row>
    <row r="359" spans="1:10" x14ac:dyDescent="0.3">
      <c r="A359" s="8" t="s">
        <v>93</v>
      </c>
      <c r="B359" s="11">
        <v>83005</v>
      </c>
      <c r="C35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59" s="12">
        <v>5.3676865271068169E-4</v>
      </c>
      <c r="E359" s="19">
        <v>1863</v>
      </c>
      <c r="F359" s="24">
        <v>43301.317256944443</v>
      </c>
      <c r="G359" s="20">
        <v>0</v>
      </c>
      <c r="H359" s="20">
        <v>1</v>
      </c>
      <c r="I359" s="9" t="s">
        <v>152</v>
      </c>
      <c r="J359" s="22" t="s">
        <v>174</v>
      </c>
    </row>
    <row r="360" spans="1:10" x14ac:dyDescent="0.3">
      <c r="A360" s="8" t="s">
        <v>95</v>
      </c>
      <c r="B360" s="11">
        <v>83029</v>
      </c>
      <c r="C36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60" s="12">
        <v>3.0873726458783575E-4</v>
      </c>
      <c r="E360" s="19">
        <v>6478</v>
      </c>
      <c r="F360" s="24">
        <v>43301.319930555554</v>
      </c>
      <c r="G360" s="20">
        <v>2</v>
      </c>
      <c r="H360" s="20">
        <v>0</v>
      </c>
      <c r="I360" s="9" t="s">
        <v>152</v>
      </c>
      <c r="J360" s="22" t="s">
        <v>170</v>
      </c>
    </row>
    <row r="361" spans="1:10" x14ac:dyDescent="0.3">
      <c r="A361" s="8" t="s">
        <v>114</v>
      </c>
      <c r="B361" s="17"/>
      <c r="C361" s="17" t="e">
        <f xml:space="preserve"> IF(AND(OR(NOT(ISNUMBER(#REF!)),#REF! &gt;= Misc!$O$3), OR(NOT(ISNUMBER(#REF!)),#REF! &lt;= Misc!$P$3),OR(NOT(ISNUMBER(Edges!$D$2:$D$394)), Edges!$D$2:$D$394 &gt;= Misc!$O$4), OR(NOT(ISNUMBER(Edges!$D$2:$D$394)), Edges!$D$2:$D$394 &lt;= Misc!$P$4),OR(NOT(ISNUMBER(Edges!$E$2:$E$394)), Edges!$E$2:$E$394 &gt;= Misc!$O$5), OR(NOT(ISNUMBER(Edges!$E$2:$E$394)), Edges!$E$2:$E$394 &lt;= Misc!$P$5),OR(NOT(ISNUMBER(#REF!)),#REF! &gt;= Misc!$O$6), OR(NOT(ISNUMBER(#REF!)),#REF! &lt;= Misc!$P$6),OR(NOT(ISNUMBER(#REF!)),#REF! &gt;= Misc!$O$7), OR(NOT(ISNUMBER(#REF!)),#REF! &lt;= Misc!$P$7),OR(NOT(ISNUMBER(Edges!$F$2:$F$394)), Edges!$F$2:$F$394 &gt;= Misc!$O$8), OR(NOT(ISNUMBER(Edges!$F$2:$F$394)), Edges!$F$2:$F$394 &lt;= Misc!$P$8),OR(NOT(ISNUMBER(Edges!$G$2:$G$394)), Edges!$G$2:$G$394 &gt;= Misc!$O$9), OR(NOT(ISNUMBER(Edges!$G$2:$G$394)), Edges!$G$2:$G$394 &lt;= Misc!$P$9),OR(NOT(ISNUMBER(Edges!$H$2:$H$394)), Edges!$H$2:$H$394 &gt;= Misc!$O$10), OR(NOT(ISNUMBER(Edges!$H$2:$H$394)), Edges!$H$2:$H$394 &lt;= Misc!$P$10),OR(NOT(ISNUMBER(#REF!)),#REF! &gt;= Misc!$O$11), OR(NOT(ISNUMBER(#REF!)),#REF! &lt;= Misc!$P$11),OR(NOT(ISNUMBER(#REF!)),#REF! &gt;= Misc!$O$12), OR(NOT(ISNUMBER(#REF!)),#REF! &lt;= Misc!$P$12),TRUE), TRUE, FALSE)</f>
        <v>#REF!</v>
      </c>
      <c r="D361" s="10">
        <v>1.1689070718877848E-3</v>
      </c>
      <c r="E361" s="19">
        <v>3422</v>
      </c>
      <c r="F361" s="24">
        <v>43301.333506944444</v>
      </c>
      <c r="G361" s="20">
        <v>2</v>
      </c>
      <c r="H361" s="20">
        <v>2</v>
      </c>
      <c r="I361" s="9" t="s">
        <v>152</v>
      </c>
      <c r="J361" s="22" t="s">
        <v>173</v>
      </c>
    </row>
    <row r="362" spans="1:10" x14ac:dyDescent="0.3">
      <c r="A362" s="8" t="s">
        <v>118</v>
      </c>
      <c r="B362" s="11">
        <v>83050</v>
      </c>
      <c r="C36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62" s="12">
        <v>2.6437541308658294E-3</v>
      </c>
      <c r="E362" s="19">
        <v>1513</v>
      </c>
      <c r="F362" s="24">
        <v>43301.334039351852</v>
      </c>
      <c r="G362" s="20">
        <v>2</v>
      </c>
      <c r="H362" s="20">
        <v>2</v>
      </c>
      <c r="I362" s="9" t="s">
        <v>152</v>
      </c>
      <c r="J362" s="22" t="s">
        <v>170</v>
      </c>
    </row>
    <row r="363" spans="1:10" x14ac:dyDescent="0.3">
      <c r="A363" s="8" t="s">
        <v>94</v>
      </c>
      <c r="B363" s="11">
        <v>83144</v>
      </c>
      <c r="C36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63" s="12">
        <v>0</v>
      </c>
      <c r="E363" s="19">
        <v>1580</v>
      </c>
      <c r="F363" s="24">
        <v>43301.425636574073</v>
      </c>
      <c r="G363" s="20">
        <v>0</v>
      </c>
      <c r="H363" s="20">
        <v>0</v>
      </c>
      <c r="I363" s="9" t="s">
        <v>152</v>
      </c>
      <c r="J363" s="22" t="s">
        <v>174</v>
      </c>
    </row>
    <row r="364" spans="1:10" x14ac:dyDescent="0.3">
      <c r="A364" s="8" t="s">
        <v>94</v>
      </c>
      <c r="B364" s="11">
        <v>83571</v>
      </c>
      <c r="C36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64" s="12">
        <v>6.329113924050633E-4</v>
      </c>
      <c r="E364" s="19">
        <v>1580</v>
      </c>
      <c r="F364" s="24">
        <v>43304.429027777776</v>
      </c>
      <c r="G364" s="20">
        <v>1</v>
      </c>
      <c r="H364" s="20">
        <v>0</v>
      </c>
      <c r="I364" s="9" t="s">
        <v>152</v>
      </c>
      <c r="J364" s="22" t="s">
        <v>171</v>
      </c>
    </row>
    <row r="365" spans="1:10" x14ac:dyDescent="0.3">
      <c r="A365" s="8" t="s">
        <v>94</v>
      </c>
      <c r="B365" s="11">
        <v>84010</v>
      </c>
      <c r="C36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65" s="12">
        <v>0</v>
      </c>
      <c r="E365" s="19">
        <v>1580</v>
      </c>
      <c r="F365" s="24">
        <v>43305.437569444446</v>
      </c>
      <c r="G365" s="20">
        <v>0</v>
      </c>
      <c r="H365" s="20">
        <v>0</v>
      </c>
      <c r="I365" s="9" t="s">
        <v>152</v>
      </c>
      <c r="J365" s="22" t="s">
        <v>171</v>
      </c>
    </row>
    <row r="366" spans="1:10" x14ac:dyDescent="0.3">
      <c r="A366" s="8" t="s">
        <v>78</v>
      </c>
      <c r="B366" s="11">
        <v>84414</v>
      </c>
      <c r="C36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66" s="12">
        <v>3.9410808414207596E-4</v>
      </c>
      <c r="E366" s="19">
        <v>20299</v>
      </c>
      <c r="F366" s="24">
        <v>43306.600868055553</v>
      </c>
      <c r="G366" s="20">
        <v>6</v>
      </c>
      <c r="H366" s="20">
        <v>2</v>
      </c>
      <c r="I366" s="9" t="s">
        <v>153</v>
      </c>
      <c r="J366" s="22" t="s">
        <v>171</v>
      </c>
    </row>
    <row r="367" spans="1:10" x14ac:dyDescent="0.3">
      <c r="A367" s="8" t="s">
        <v>106</v>
      </c>
      <c r="B367" s="11">
        <v>84484</v>
      </c>
      <c r="C36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67" s="12">
        <v>1.1820330969267139E-3</v>
      </c>
      <c r="E367" s="19">
        <v>4230</v>
      </c>
      <c r="F367" s="24">
        <v>43307.30159722222</v>
      </c>
      <c r="G367" s="20">
        <v>3</v>
      </c>
      <c r="H367" s="20">
        <v>2</v>
      </c>
      <c r="I367" s="9" t="s">
        <v>152</v>
      </c>
      <c r="J367" s="22" t="s">
        <v>170</v>
      </c>
    </row>
    <row r="368" spans="1:10" x14ac:dyDescent="0.3">
      <c r="A368" s="8" t="s">
        <v>110</v>
      </c>
      <c r="B368" s="11">
        <v>84683</v>
      </c>
      <c r="C36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68" s="12">
        <v>2.3781212841854932E-3</v>
      </c>
      <c r="E368" s="19">
        <v>3364</v>
      </c>
      <c r="F368" s="24">
        <v>43307.451782407406</v>
      </c>
      <c r="G368" s="20">
        <v>7</v>
      </c>
      <c r="H368" s="20">
        <v>1</v>
      </c>
      <c r="I368" s="9" t="s">
        <v>152</v>
      </c>
      <c r="J368" s="22" t="s">
        <v>173</v>
      </c>
    </row>
    <row r="369" spans="1:10" x14ac:dyDescent="0.3">
      <c r="A369" s="8" t="s">
        <v>85</v>
      </c>
      <c r="B369" s="11">
        <v>85126</v>
      </c>
      <c r="C36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69" s="12">
        <v>4.7846889952153108E-3</v>
      </c>
      <c r="E369" s="19">
        <v>1045</v>
      </c>
      <c r="F369" s="24">
        <v>43308.76666666667</v>
      </c>
      <c r="G369" s="20">
        <v>5</v>
      </c>
      <c r="H369" s="20">
        <v>0</v>
      </c>
      <c r="I369" s="9" t="s">
        <v>152</v>
      </c>
      <c r="J369" s="22" t="s">
        <v>173</v>
      </c>
    </row>
    <row r="370" spans="1:10" x14ac:dyDescent="0.3">
      <c r="A370" s="8" t="s">
        <v>117</v>
      </c>
      <c r="B370" s="11">
        <v>85335</v>
      </c>
      <c r="C37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70" s="12">
        <v>4.5745654162854531E-4</v>
      </c>
      <c r="E370" s="19">
        <v>2186</v>
      </c>
      <c r="F370" s="24">
        <v>43311.489374999997</v>
      </c>
      <c r="G370" s="20">
        <v>1</v>
      </c>
      <c r="H370" s="20">
        <v>0</v>
      </c>
      <c r="I370" s="9" t="s">
        <v>153</v>
      </c>
      <c r="J370" s="22" t="s">
        <v>173</v>
      </c>
    </row>
    <row r="371" spans="1:10" x14ac:dyDescent="0.3">
      <c r="A371" s="8" t="s">
        <v>78</v>
      </c>
      <c r="B371" s="11">
        <v>85520</v>
      </c>
      <c r="C371"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71" s="12">
        <v>4.9263510517759495E-5</v>
      </c>
      <c r="E371" s="19">
        <v>20299</v>
      </c>
      <c r="F371" s="24">
        <v>43312.527916666666</v>
      </c>
      <c r="G371" s="20">
        <v>0</v>
      </c>
      <c r="H371" s="20">
        <v>1</v>
      </c>
      <c r="I371" s="9" t="s">
        <v>153</v>
      </c>
      <c r="J371" s="22" t="s">
        <v>173</v>
      </c>
    </row>
    <row r="372" spans="1:10" x14ac:dyDescent="0.3">
      <c r="A372" s="8" t="s">
        <v>123</v>
      </c>
      <c r="B372" s="11">
        <v>85800</v>
      </c>
      <c r="C372"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72" s="12">
        <v>0</v>
      </c>
      <c r="E372" s="19">
        <v>2853</v>
      </c>
      <c r="F372" s="24">
        <v>43315.257534722223</v>
      </c>
      <c r="G372" s="20">
        <v>0</v>
      </c>
      <c r="H372" s="20">
        <v>0</v>
      </c>
      <c r="I372" s="9" t="s">
        <v>152</v>
      </c>
      <c r="J372" s="22" t="s">
        <v>175</v>
      </c>
    </row>
    <row r="373" spans="1:10" x14ac:dyDescent="0.3">
      <c r="A373" s="8" t="s">
        <v>78</v>
      </c>
      <c r="B373" s="11">
        <v>86212</v>
      </c>
      <c r="C373"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73" s="12">
        <v>2.4631755258879749E-4</v>
      </c>
      <c r="E373" s="19">
        <v>20299</v>
      </c>
      <c r="F373" s="24">
        <v>43321.510601851849</v>
      </c>
      <c r="G373" s="20">
        <v>4</v>
      </c>
      <c r="H373" s="20">
        <v>1</v>
      </c>
      <c r="I373" s="9" t="s">
        <v>153</v>
      </c>
      <c r="J373" s="22" t="s">
        <v>173</v>
      </c>
    </row>
    <row r="374" spans="1:10" x14ac:dyDescent="0.3">
      <c r="A374" s="8" t="s">
        <v>88</v>
      </c>
      <c r="B374" s="11">
        <v>86246</v>
      </c>
      <c r="C374"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74" s="12">
        <v>8.4674005080440302E-4</v>
      </c>
      <c r="E374" s="19">
        <v>1181</v>
      </c>
      <c r="F374" s="24">
        <v>43322.402812499997</v>
      </c>
      <c r="G374" s="20">
        <v>1</v>
      </c>
      <c r="H374" s="20">
        <v>0</v>
      </c>
      <c r="I374" s="9" t="s">
        <v>153</v>
      </c>
      <c r="J374" s="22" t="s">
        <v>175</v>
      </c>
    </row>
    <row r="375" spans="1:10" x14ac:dyDescent="0.3">
      <c r="A375" s="8" t="s">
        <v>78</v>
      </c>
      <c r="B375" s="11">
        <v>86579</v>
      </c>
      <c r="C375"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75" s="12">
        <v>9.852702103551899E-5</v>
      </c>
      <c r="E375" s="19">
        <v>20299</v>
      </c>
      <c r="F375" s="24">
        <v>43330.419548611113</v>
      </c>
      <c r="G375" s="20">
        <v>1</v>
      </c>
      <c r="H375" s="20">
        <v>1</v>
      </c>
      <c r="I375" s="9" t="s">
        <v>153</v>
      </c>
      <c r="J375" s="22" t="s">
        <v>171</v>
      </c>
    </row>
    <row r="376" spans="1:10" x14ac:dyDescent="0.3">
      <c r="A376" s="8" t="s">
        <v>78</v>
      </c>
      <c r="B376" s="11">
        <v>87021</v>
      </c>
      <c r="C376"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76" s="12">
        <v>1.4779053155327849E-4</v>
      </c>
      <c r="E376" s="19">
        <v>20299</v>
      </c>
      <c r="F376" s="24">
        <v>43335.967557870368</v>
      </c>
      <c r="G376" s="20">
        <v>3</v>
      </c>
      <c r="H376" s="20">
        <v>0</v>
      </c>
      <c r="I376" s="9" t="s">
        <v>153</v>
      </c>
      <c r="J376" s="22" t="s">
        <v>171</v>
      </c>
    </row>
    <row r="377" spans="1:10" x14ac:dyDescent="0.3">
      <c r="A377" s="8" t="s">
        <v>117</v>
      </c>
      <c r="B377" s="11">
        <v>87154</v>
      </c>
      <c r="C377"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77" s="12">
        <v>0</v>
      </c>
      <c r="E377" s="19">
        <v>2186</v>
      </c>
      <c r="F377" s="24">
        <v>43337.600590277776</v>
      </c>
      <c r="G377" s="20">
        <v>0</v>
      </c>
      <c r="H377" s="20">
        <v>0</v>
      </c>
      <c r="I377" s="9" t="s">
        <v>153</v>
      </c>
      <c r="J377" s="22" t="s">
        <v>173</v>
      </c>
    </row>
    <row r="378" spans="1:10" x14ac:dyDescent="0.3">
      <c r="A378" s="8" t="s">
        <v>78</v>
      </c>
      <c r="B378" s="11">
        <v>87318</v>
      </c>
      <c r="C378"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78" s="12">
        <v>5.4189861569535448E-4</v>
      </c>
      <c r="E378" s="19">
        <v>20299</v>
      </c>
      <c r="F378" s="24">
        <v>43339.639074074075</v>
      </c>
      <c r="G378" s="20">
        <v>7</v>
      </c>
      <c r="H378" s="20">
        <v>4</v>
      </c>
      <c r="I378" s="9" t="s">
        <v>153</v>
      </c>
      <c r="J378" s="22" t="s">
        <v>175</v>
      </c>
    </row>
    <row r="379" spans="1:10" x14ac:dyDescent="0.3">
      <c r="A379" s="8" t="s">
        <v>118</v>
      </c>
      <c r="B379" s="11">
        <v>87632</v>
      </c>
      <c r="C379"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79" s="12">
        <v>0</v>
      </c>
      <c r="E379" s="19">
        <v>1513</v>
      </c>
      <c r="F379" s="24">
        <v>43341.461111111108</v>
      </c>
      <c r="G379" s="20">
        <v>0</v>
      </c>
      <c r="H379" s="20">
        <v>0</v>
      </c>
      <c r="I379" s="9" t="s">
        <v>153</v>
      </c>
      <c r="J379" s="22" t="s">
        <v>170</v>
      </c>
    </row>
    <row r="380" spans="1:10" ht="14.4" customHeight="1" x14ac:dyDescent="0.3">
      <c r="A380" s="8" t="s">
        <v>110</v>
      </c>
      <c r="B380" s="11">
        <v>87640</v>
      </c>
      <c r="C380" s="17" t="e">
        <f xml:space="preserve"> IF(AND(OR(NOT(ISNUMBER(#REF!)),#REF! &gt;= Misc!$O$3), OR(NOT(ISNUMBER(#REF!)),#REF! &lt;= Misc!$P$3),OR(NOT(ISNUMBER(Edges!$D$2:$D$380)), Edges!$D$2:$D$380 &gt;= Misc!$O$4), OR(NOT(ISNUMBER(Edges!$D$2:$D$380)), Edges!$D$2:$D$380 &lt;= Misc!$P$4),OR(NOT(ISNUMBER(Edges!$E$2:$E$380)), Edges!$E$2:$E$380 &gt;= Misc!$O$5), OR(NOT(ISNUMBER(Edges!$E$2:$E$380)), Edges!$E$2:$E$380 &lt;= Misc!$P$5),OR(NOT(ISNUMBER(#REF!)),#REF! &gt;= Misc!$O$6), OR(NOT(ISNUMBER(#REF!)),#REF! &lt;= Misc!$P$6),OR(NOT(ISNUMBER(#REF!)),#REF! &gt;= Misc!$O$7), OR(NOT(ISNUMBER(#REF!)),#REF! &lt;= Misc!$P$7),OR(NOT(ISNUMBER(Edges!$F$2:$F$380)), Edges!$F$2:$F$380 &gt;= Misc!$O$8), OR(NOT(ISNUMBER(Edges!$F$2:$F$380)), Edges!$F$2:$F$380 &lt;= Misc!$P$8),OR(NOT(ISNUMBER(Edges!$G$2:$G$380)), Edges!$G$2:$G$380 &gt;= Misc!$O$9), OR(NOT(ISNUMBER(Edges!$G$2:$G$380)), Edges!$G$2:$G$380 &lt;= Misc!$P$9),OR(NOT(ISNUMBER(Edges!$H$2:$H$380)), Edges!$H$2:$H$380 &gt;= Misc!$O$10), OR(NOT(ISNUMBER(Edges!$H$2:$H$380)), Edges!$H$2:$H$380 &lt;= Misc!$P$10),OR(NOT(ISNUMBER(#REF!)),#REF! &gt;= Misc!$O$11), OR(NOT(ISNUMBER(#REF!)),#REF! &lt;= Misc!$P$11),OR(NOT(ISNUMBER(#REF!)),#REF! &gt;= Misc!$O$12), OR(NOT(ISNUMBER(#REF!)),#REF! &lt;= Misc!$P$12),TRUE), TRUE, FALSE)</f>
        <v>#REF!</v>
      </c>
      <c r="D380" s="12">
        <v>0</v>
      </c>
      <c r="E380" s="19">
        <v>3364</v>
      </c>
      <c r="F380" s="24">
        <v>43341.512372685182</v>
      </c>
      <c r="G380" s="20">
        <v>0</v>
      </c>
      <c r="H380" s="20">
        <v>0</v>
      </c>
      <c r="I380" s="9" t="s">
        <v>153</v>
      </c>
      <c r="J380" s="22" t="s">
        <v>172</v>
      </c>
    </row>
  </sheetData>
  <dataConsolidate/>
  <dataValidations count="3">
    <dataValidation allowBlank="1" showInputMessage="1" showErrorMessage="1" promptTitle="Vertex 1 Name" prompt="Enter the name of the edge's first vertex." sqref="I378 A2:A380"/>
    <dataValidation allowBlank="1" showInputMessage="1" errorTitle="Invalid Edge Visibility" error="The optional edge visibility must be Yes, Y, True, T, Always, 1, or empty to make the edge visible; or No, N, False, F, Never, or 0 to hide the edge.  Try selecting from the drop-down list instead." promptTitle="Edge ID" prompt="This is a unique ID that gets filled in automatically.  Do not edit this column." sqref="B2:B380"/>
    <dataValidation allowBlank="1" errorTitle="Invalid Edge Visibility" error="The optional edge visibility must be Yes, Y, True, T, Always, 1, or empty to make the edge visible; or No, N, False, F, Never, or 0 to hide the edge.  Try selecting from the drop-down list instead." promptTitle="Edge ID" prompt="This is a unique ID that gets filled in automatically.  Do not edit this column." sqref="C2:E380"/>
  </dataValidations>
  <pageMargins left="0.7" right="0.7" top="0.75" bottom="0.75" header="0.3" footer="0.3"/>
  <pageSetup orientation="portrait" verticalDpi="0" r:id="rId2"/>
  <legacyDrawing r:id="rId3"/>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3"/>
  <sheetViews>
    <sheetView workbookViewId="0"/>
  </sheetViews>
  <sheetFormatPr baseColWidth="10" defaultColWidth="9.109375" defaultRowHeight="14.4" customHeight="1" x14ac:dyDescent="0.3"/>
  <cols>
    <col min="1" max="1" width="10.88671875" bestFit="1" customWidth="1"/>
    <col min="2" max="2" width="9.109375" customWidth="1"/>
    <col min="4" max="5" width="9.109375" customWidth="1"/>
  </cols>
  <sheetData>
    <row r="1" spans="1:1" x14ac:dyDescent="0.3">
      <c r="A1" s="2" t="s">
        <v>24</v>
      </c>
    </row>
    <row r="2" spans="1:1" ht="15" customHeight="1" x14ac:dyDescent="0.3">
      <c r="A2" s="2"/>
    </row>
    <row r="3" spans="1:1" ht="15" customHeight="1" x14ac:dyDescent="0.3">
      <c r="A3" s="7" t="s">
        <v>25</v>
      </c>
    </row>
  </sheetData>
  <dataConsolidate/>
  <dataValidations xWindow="63" yWindow="236" count="1">
    <dataValidation allowBlank="1" showInputMessage="1" showErrorMessage="1" promptTitle="Image ID" prompt="Enter a unique ID for the image." sqref="A2"/>
  </dataValidations>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7"/>
  <sheetViews>
    <sheetView workbookViewId="0">
      <selection activeCell="A2" sqref="A2"/>
    </sheetView>
  </sheetViews>
  <sheetFormatPr baseColWidth="10" defaultColWidth="9.109375" defaultRowHeight="14.4" customHeight="1" x14ac:dyDescent="0.3"/>
  <cols>
    <col min="1" max="1" width="10.44140625" bestFit="1" customWidth="1"/>
    <col min="2" max="2" width="12.44140625" bestFit="1" customWidth="1"/>
    <col min="3" max="3" width="22.88671875" bestFit="1" customWidth="1"/>
    <col min="4" max="4" width="16.88671875" bestFit="1" customWidth="1"/>
    <col min="5" max="6" width="16.88671875" customWidth="1"/>
    <col min="7" max="7" width="14.33203125" bestFit="1" customWidth="1"/>
    <col min="8" max="8" width="14.33203125" customWidth="1"/>
    <col min="10" max="10" width="39.109375" bestFit="1" customWidth="1"/>
    <col min="11" max="11" width="10.88671875" bestFit="1" customWidth="1"/>
    <col min="13" max="13" width="8.44140625" bestFit="1" customWidth="1"/>
    <col min="14" max="14" width="10" bestFit="1" customWidth="1"/>
    <col min="15" max="15" width="11.88671875" bestFit="1" customWidth="1"/>
    <col min="16" max="16" width="12.109375" bestFit="1" customWidth="1"/>
  </cols>
  <sheetData>
    <row r="1" spans="1:23" ht="36" customHeight="1" x14ac:dyDescent="0.3">
      <c r="A1" s="4" t="s">
        <v>2</v>
      </c>
      <c r="B1" s="4" t="s">
        <v>54</v>
      </c>
      <c r="C1" s="3" t="s">
        <v>3</v>
      </c>
      <c r="D1" s="3" t="s">
        <v>4</v>
      </c>
      <c r="E1" s="3" t="s">
        <v>63</v>
      </c>
      <c r="F1" s="4" t="s">
        <v>65</v>
      </c>
      <c r="G1" s="3" t="s">
        <v>6</v>
      </c>
      <c r="H1" s="3" t="s">
        <v>42</v>
      </c>
      <c r="I1" s="3"/>
      <c r="J1" s="3" t="s">
        <v>10</v>
      </c>
      <c r="K1" s="3" t="s">
        <v>9</v>
      </c>
      <c r="L1" s="3"/>
      <c r="M1" s="3" t="s">
        <v>12</v>
      </c>
      <c r="N1" s="3" t="s">
        <v>13</v>
      </c>
      <c r="O1" s="3" t="s">
        <v>14</v>
      </c>
      <c r="P1" s="3" t="s">
        <v>15</v>
      </c>
      <c r="Q1" s="3"/>
      <c r="R1" s="3"/>
      <c r="S1" s="3"/>
      <c r="T1" s="3"/>
      <c r="U1" s="3"/>
      <c r="V1" s="3"/>
      <c r="W1" s="3"/>
    </row>
    <row r="2" spans="1:23" x14ac:dyDescent="0.3">
      <c r="A2" s="1" t="s">
        <v>26</v>
      </c>
      <c r="B2" s="1" t="s">
        <v>55</v>
      </c>
      <c r="C2" t="s">
        <v>29</v>
      </c>
      <c r="D2" t="s">
        <v>30</v>
      </c>
      <c r="E2" t="s">
        <v>30</v>
      </c>
      <c r="F2" s="1" t="s">
        <v>26</v>
      </c>
      <c r="G2" t="s">
        <v>40</v>
      </c>
      <c r="H2" t="s">
        <v>62</v>
      </c>
      <c r="J2" t="s">
        <v>11</v>
      </c>
      <c r="K2">
        <v>108</v>
      </c>
      <c r="M2" t="s">
        <v>138</v>
      </c>
      <c r="N2" t="s">
        <v>0</v>
      </c>
      <c r="O2">
        <v>1</v>
      </c>
      <c r="P2">
        <v>10</v>
      </c>
    </row>
    <row r="3" spans="1:23" x14ac:dyDescent="0.3">
      <c r="A3" s="1" t="s">
        <v>27</v>
      </c>
      <c r="B3" s="1" t="s">
        <v>56</v>
      </c>
      <c r="C3" t="s">
        <v>27</v>
      </c>
      <c r="D3" t="s">
        <v>31</v>
      </c>
      <c r="E3" t="s">
        <v>31</v>
      </c>
      <c r="F3" s="1" t="s">
        <v>27</v>
      </c>
      <c r="G3" t="s">
        <v>41</v>
      </c>
      <c r="H3" t="s">
        <v>43</v>
      </c>
      <c r="J3" t="s">
        <v>16</v>
      </c>
      <c r="K3" t="s">
        <v>132</v>
      </c>
      <c r="M3" t="s">
        <v>138</v>
      </c>
      <c r="N3" t="s">
        <v>64</v>
      </c>
      <c r="O3">
        <v>0</v>
      </c>
      <c r="P3">
        <v>1</v>
      </c>
    </row>
    <row r="4" spans="1:23" x14ac:dyDescent="0.3">
      <c r="A4" s="1" t="s">
        <v>28</v>
      </c>
      <c r="B4" s="1" t="s">
        <v>57</v>
      </c>
      <c r="C4" t="s">
        <v>28</v>
      </c>
      <c r="D4" t="s">
        <v>32</v>
      </c>
      <c r="E4" t="s">
        <v>32</v>
      </c>
      <c r="F4" s="1" t="s">
        <v>28</v>
      </c>
      <c r="G4">
        <v>0</v>
      </c>
      <c r="H4" t="s">
        <v>44</v>
      </c>
      <c r="J4" s="5" t="s">
        <v>52</v>
      </c>
      <c r="K4" s="5"/>
      <c r="M4" t="s">
        <v>138</v>
      </c>
      <c r="N4" t="s">
        <v>141</v>
      </c>
      <c r="O4">
        <v>0</v>
      </c>
      <c r="P4">
        <v>40</v>
      </c>
    </row>
    <row r="5" spans="1:23" ht="409.6" x14ac:dyDescent="0.3">
      <c r="A5">
        <v>1</v>
      </c>
      <c r="B5" s="1" t="s">
        <v>58</v>
      </c>
      <c r="C5" t="s">
        <v>26</v>
      </c>
      <c r="D5" t="s">
        <v>33</v>
      </c>
      <c r="E5" t="s">
        <v>33</v>
      </c>
      <c r="F5">
        <v>1</v>
      </c>
      <c r="G5">
        <v>1</v>
      </c>
      <c r="H5" t="s">
        <v>45</v>
      </c>
      <c r="J5" t="s">
        <v>67</v>
      </c>
      <c r="K5" s="6" t="s">
        <v>143</v>
      </c>
      <c r="M5" t="s">
        <v>138</v>
      </c>
      <c r="N5" t="s">
        <v>140</v>
      </c>
      <c r="O5">
        <v>307</v>
      </c>
      <c r="P5">
        <v>20339</v>
      </c>
    </row>
    <row r="6" spans="1:23" x14ac:dyDescent="0.3">
      <c r="A6">
        <v>0</v>
      </c>
      <c r="B6" s="1" t="s">
        <v>59</v>
      </c>
      <c r="C6">
        <v>1</v>
      </c>
      <c r="D6" t="s">
        <v>34</v>
      </c>
      <c r="E6" t="s">
        <v>34</v>
      </c>
      <c r="F6">
        <v>0</v>
      </c>
      <c r="H6" t="s">
        <v>46</v>
      </c>
      <c r="J6" t="s">
        <v>68</v>
      </c>
      <c r="K6">
        <v>3</v>
      </c>
      <c r="M6" t="s">
        <v>138</v>
      </c>
      <c r="N6" t="s">
        <v>134</v>
      </c>
      <c r="O6">
        <v>0</v>
      </c>
      <c r="P6">
        <v>1</v>
      </c>
      <c r="R6" t="s">
        <v>53</v>
      </c>
    </row>
    <row r="7" spans="1:23" x14ac:dyDescent="0.3">
      <c r="A7">
        <v>2</v>
      </c>
      <c r="B7">
        <v>1</v>
      </c>
      <c r="C7">
        <v>0</v>
      </c>
      <c r="D7" t="s">
        <v>35</v>
      </c>
      <c r="E7" t="s">
        <v>35</v>
      </c>
      <c r="F7">
        <v>2</v>
      </c>
      <c r="H7" t="s">
        <v>47</v>
      </c>
      <c r="J7" t="s">
        <v>69</v>
      </c>
      <c r="K7" t="s">
        <v>142</v>
      </c>
      <c r="M7" t="s">
        <v>138</v>
      </c>
      <c r="N7" t="s">
        <v>71</v>
      </c>
      <c r="O7">
        <v>42979.2570023148</v>
      </c>
      <c r="P7">
        <v>43342.905775462998</v>
      </c>
    </row>
    <row r="8" spans="1:23" x14ac:dyDescent="0.3">
      <c r="B8">
        <v>2</v>
      </c>
      <c r="C8">
        <v>2</v>
      </c>
      <c r="D8" t="s">
        <v>36</v>
      </c>
      <c r="E8" t="s">
        <v>36</v>
      </c>
      <c r="H8" t="s">
        <v>48</v>
      </c>
      <c r="J8" t="s">
        <v>70</v>
      </c>
      <c r="K8" t="s">
        <v>135</v>
      </c>
      <c r="M8" t="s">
        <v>138</v>
      </c>
      <c r="N8" t="s">
        <v>72</v>
      </c>
      <c r="O8">
        <v>42979.2570023148</v>
      </c>
      <c r="P8">
        <v>43342.905775462998</v>
      </c>
    </row>
    <row r="9" spans="1:23" ht="409.6" x14ac:dyDescent="0.3">
      <c r="B9">
        <v>3</v>
      </c>
      <c r="C9">
        <v>4</v>
      </c>
      <c r="D9" t="s">
        <v>37</v>
      </c>
      <c r="E9" t="s">
        <v>37</v>
      </c>
      <c r="H9" t="s">
        <v>49</v>
      </c>
      <c r="J9" t="s">
        <v>136</v>
      </c>
      <c r="K9" s="6" t="s">
        <v>144</v>
      </c>
      <c r="M9" t="s">
        <v>138</v>
      </c>
      <c r="N9" t="s">
        <v>73</v>
      </c>
      <c r="O9">
        <v>0</v>
      </c>
      <c r="P9">
        <v>203</v>
      </c>
    </row>
    <row r="10" spans="1:23" ht="409.6" x14ac:dyDescent="0.3">
      <c r="B10">
        <v>4</v>
      </c>
      <c r="D10" t="s">
        <v>38</v>
      </c>
      <c r="E10" t="s">
        <v>38</v>
      </c>
      <c r="H10" t="s">
        <v>50</v>
      </c>
      <c r="J10" t="s">
        <v>137</v>
      </c>
      <c r="K10" s="6" t="s">
        <v>145</v>
      </c>
      <c r="M10" t="s">
        <v>138</v>
      </c>
      <c r="N10" t="s">
        <v>74</v>
      </c>
      <c r="O10">
        <v>0</v>
      </c>
      <c r="P10">
        <v>83605</v>
      </c>
    </row>
    <row r="11" spans="1:23" x14ac:dyDescent="0.3">
      <c r="B11">
        <v>5</v>
      </c>
      <c r="D11" t="s">
        <v>23</v>
      </c>
      <c r="E11">
        <v>1</v>
      </c>
      <c r="H11" t="s">
        <v>51</v>
      </c>
      <c r="M11" t="s">
        <v>138</v>
      </c>
      <c r="N11" t="s">
        <v>133</v>
      </c>
      <c r="O11">
        <v>1</v>
      </c>
      <c r="P11">
        <v>5008996</v>
      </c>
    </row>
    <row r="12" spans="1:23" x14ac:dyDescent="0.3">
      <c r="D12" t="s">
        <v>39</v>
      </c>
      <c r="E12">
        <v>2</v>
      </c>
      <c r="H12">
        <v>0</v>
      </c>
      <c r="M12" t="s">
        <v>138</v>
      </c>
      <c r="N12" t="s">
        <v>139</v>
      </c>
      <c r="O12">
        <v>1</v>
      </c>
      <c r="P12">
        <v>87792</v>
      </c>
    </row>
    <row r="13" spans="1:23" x14ac:dyDescent="0.3">
      <c r="D13">
        <v>1</v>
      </c>
      <c r="E13">
        <v>3</v>
      </c>
      <c r="H13">
        <v>1</v>
      </c>
      <c r="M13" t="s">
        <v>61</v>
      </c>
      <c r="N13" t="s">
        <v>22</v>
      </c>
      <c r="O13">
        <v>1.5</v>
      </c>
      <c r="P13">
        <v>10</v>
      </c>
    </row>
    <row r="14" spans="1:23" x14ac:dyDescent="0.3">
      <c r="A14" s="1"/>
      <c r="B14" s="1"/>
      <c r="D14">
        <v>2</v>
      </c>
      <c r="E14">
        <v>4</v>
      </c>
      <c r="H14">
        <v>2</v>
      </c>
      <c r="M14" t="s">
        <v>61</v>
      </c>
      <c r="N14" t="s">
        <v>1</v>
      </c>
      <c r="O14">
        <v>10</v>
      </c>
      <c r="P14">
        <v>100</v>
      </c>
    </row>
    <row r="15" spans="1:23" x14ac:dyDescent="0.3">
      <c r="A15" s="1"/>
      <c r="B15" s="1"/>
      <c r="D15">
        <v>3</v>
      </c>
      <c r="E15">
        <v>5</v>
      </c>
      <c r="H15">
        <v>3</v>
      </c>
      <c r="M15" t="s">
        <v>61</v>
      </c>
      <c r="N15" t="s">
        <v>7</v>
      </c>
      <c r="O15">
        <v>177.23486328125</v>
      </c>
      <c r="P15">
        <v>9821.765625</v>
      </c>
    </row>
    <row r="16" spans="1:23" x14ac:dyDescent="0.3">
      <c r="A16" s="1"/>
      <c r="B16" s="1"/>
      <c r="D16">
        <v>4</v>
      </c>
      <c r="E16">
        <v>6</v>
      </c>
      <c r="H16">
        <v>4</v>
      </c>
      <c r="M16" t="s">
        <v>61</v>
      </c>
      <c r="N16" t="s">
        <v>8</v>
      </c>
      <c r="O16">
        <v>236.66271972656199</v>
      </c>
      <c r="P16">
        <v>9762.3369140625</v>
      </c>
    </row>
    <row r="17" spans="1:16" x14ac:dyDescent="0.3">
      <c r="A17" s="1"/>
      <c r="B17" s="1"/>
      <c r="D17">
        <v>5</v>
      </c>
      <c r="E17">
        <v>7</v>
      </c>
      <c r="H17">
        <v>5</v>
      </c>
      <c r="M17" t="s">
        <v>61</v>
      </c>
      <c r="N17" t="s">
        <v>17</v>
      </c>
      <c r="O17">
        <v>1</v>
      </c>
      <c r="P17">
        <v>44</v>
      </c>
    </row>
    <row r="18" spans="1:16" x14ac:dyDescent="0.3">
      <c r="A18" s="1"/>
      <c r="B18" s="1"/>
      <c r="D18">
        <v>6</v>
      </c>
      <c r="E18">
        <v>8</v>
      </c>
      <c r="H18">
        <v>6</v>
      </c>
      <c r="M18" t="s">
        <v>61</v>
      </c>
      <c r="N18" t="s">
        <v>18</v>
      </c>
      <c r="O18">
        <v>0</v>
      </c>
      <c r="P18">
        <v>1362</v>
      </c>
    </row>
    <row r="19" spans="1:16" x14ac:dyDescent="0.3">
      <c r="A19" s="1"/>
      <c r="B19" s="1"/>
      <c r="D19">
        <v>7</v>
      </c>
      <c r="E19">
        <v>9</v>
      </c>
      <c r="H19">
        <v>7</v>
      </c>
      <c r="M19" t="s">
        <v>61</v>
      </c>
      <c r="N19" t="s">
        <v>19</v>
      </c>
      <c r="O19">
        <v>0</v>
      </c>
      <c r="P19">
        <v>24907780.738031998</v>
      </c>
    </row>
    <row r="20" spans="1:16" x14ac:dyDescent="0.3">
      <c r="A20" s="1"/>
      <c r="B20" s="1"/>
      <c r="D20">
        <v>8</v>
      </c>
      <c r="H20">
        <v>8</v>
      </c>
      <c r="M20" t="s">
        <v>61</v>
      </c>
      <c r="N20" t="s">
        <v>20</v>
      </c>
      <c r="O20">
        <v>2.0000000000000002E-5</v>
      </c>
      <c r="P20">
        <v>4.1E-5</v>
      </c>
    </row>
    <row r="21" spans="1:16" x14ac:dyDescent="0.3">
      <c r="A21" s="1"/>
      <c r="B21" s="1"/>
      <c r="D21">
        <v>9</v>
      </c>
      <c r="H21">
        <v>9</v>
      </c>
      <c r="M21" t="s">
        <v>61</v>
      </c>
      <c r="N21" t="s">
        <v>60</v>
      </c>
      <c r="O21">
        <v>0.36411900000000003</v>
      </c>
      <c r="P21">
        <v>493.574611</v>
      </c>
    </row>
    <row r="22" spans="1:16" x14ac:dyDescent="0.3">
      <c r="A22" s="1"/>
      <c r="B22" s="1"/>
      <c r="D22">
        <v>10</v>
      </c>
      <c r="M22" t="s">
        <v>61</v>
      </c>
      <c r="N22" t="s">
        <v>66</v>
      </c>
      <c r="O22">
        <v>0</v>
      </c>
      <c r="P22">
        <v>1</v>
      </c>
    </row>
    <row r="23" spans="1:16" x14ac:dyDescent="0.3">
      <c r="A23" s="1"/>
      <c r="B23" s="1"/>
      <c r="D23">
        <v>11</v>
      </c>
      <c r="M23" t="s">
        <v>61</v>
      </c>
      <c r="N23" t="s">
        <v>127</v>
      </c>
      <c r="O23">
        <v>0</v>
      </c>
      <c r="P23">
        <v>1510203</v>
      </c>
    </row>
    <row r="24" spans="1:16" ht="14.4" customHeight="1" x14ac:dyDescent="0.3">
      <c r="M24" t="s">
        <v>61</v>
      </c>
      <c r="N24" t="s">
        <v>128</v>
      </c>
      <c r="O24">
        <v>0</v>
      </c>
      <c r="P24">
        <v>103516689</v>
      </c>
    </row>
    <row r="25" spans="1:16" ht="14.4" customHeight="1" x14ac:dyDescent="0.3">
      <c r="M25" t="s">
        <v>61</v>
      </c>
      <c r="N25" t="s">
        <v>129</v>
      </c>
      <c r="O25">
        <v>0</v>
      </c>
      <c r="P25">
        <v>6291617</v>
      </c>
    </row>
    <row r="26" spans="1:16" ht="14.4" customHeight="1" x14ac:dyDescent="0.3">
      <c r="M26" t="s">
        <v>61</v>
      </c>
      <c r="N26" t="s">
        <v>130</v>
      </c>
      <c r="O26">
        <v>0</v>
      </c>
      <c r="P26">
        <v>562425</v>
      </c>
    </row>
    <row r="27" spans="1:16" ht="14.4" customHeight="1" x14ac:dyDescent="0.3">
      <c r="M27" t="s">
        <v>61</v>
      </c>
      <c r="N27" t="s">
        <v>131</v>
      </c>
      <c r="O27">
        <v>38909.487442129597</v>
      </c>
      <c r="P27">
        <v>43403</v>
      </c>
    </row>
  </sheetData>
  <dataConsolidate/>
  <pageMargins left="0.7" right="0.7" top="0.75" bottom="0.75" header="0.3" footer="0.3"/>
  <pageSetup orientation="portrait" horizontalDpi="0" verticalDpi="0"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dm:cachedDataManifest xmlns:cdm="http://schemas.microsoft.com/2004/VisualStudio/Tools/Applications/CachedDataManifest.xsd" cdm:revision="1"/>
</file>

<file path=customXml/itemProps1.xml><?xml version="1.0" encoding="utf-8"?>
<ds:datastoreItem xmlns:ds="http://schemas.openxmlformats.org/officeDocument/2006/customXml" ds:itemID="{22F63F3D-EC82-4D47-80AA-01596585C55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7</vt:i4>
      </vt:variant>
      <vt:variant>
        <vt:lpstr>Gráficos</vt:lpstr>
      </vt:variant>
      <vt:variant>
        <vt:i4>3</vt:i4>
      </vt:variant>
      <vt:variant>
        <vt:lpstr>Rangos con nombre</vt:lpstr>
      </vt:variant>
      <vt:variant>
        <vt:i4>8</vt:i4>
      </vt:variant>
    </vt:vector>
  </HeadingPairs>
  <TitlesOfParts>
    <vt:vector size="18" baseType="lpstr">
      <vt:lpstr>Hoja2</vt:lpstr>
      <vt:lpstr>Tipo de contenido por meses</vt:lpstr>
      <vt:lpstr>Engagement por contenido</vt:lpstr>
      <vt:lpstr>Engagement por formato</vt:lpstr>
      <vt:lpstr>Edges</vt:lpstr>
      <vt:lpstr>Do Not Delete</vt:lpstr>
      <vt:lpstr>Misc</vt:lpstr>
      <vt:lpstr>Figura 2</vt:lpstr>
      <vt:lpstr>Figura 3</vt:lpstr>
      <vt:lpstr>Figura 4</vt:lpstr>
      <vt:lpstr>ValidBooleansDefaultFalse</vt:lpstr>
      <vt:lpstr>ValidEdgeStyles</vt:lpstr>
      <vt:lpstr>ValidEdgeVisibilities</vt:lpstr>
      <vt:lpstr>ValidGroupShapes</vt:lpstr>
      <vt:lpstr>ValidGroupVisibilities</vt:lpstr>
      <vt:lpstr>ValidVertexLabelPositions</vt:lpstr>
      <vt:lpstr>ValidVertexShapes</vt:lpstr>
      <vt:lpstr>ValidVertexVisibilities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dc:creator>
  <cp:lastModifiedBy>Usuario</cp:lastModifiedBy>
  <dcterms:created xsi:type="dcterms:W3CDTF">2008-01-30T00:41:58Z</dcterms:created>
  <dcterms:modified xsi:type="dcterms:W3CDTF">2019-05-21T10:03:47Z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2fab5c60-e3b5-439b-8f29-2ddb446af29a</vt:lpwstr>
  </property>
  <property fmtid="{D5CDD505-2E9C-101B-9397-08002B2CF9AE}" pid="3" name="_AssemblyLocation">
    <vt:lpwstr>http://www.nodexlgraphgallery.org/NodeXLSetup/Smrf.NodeXL.ExcelTemplate.vsto|aa51c0f3-62b4-4782-83a8-a15dcdd17698</vt:lpwstr>
  </property>
  <property fmtid="{D5CDD505-2E9C-101B-9397-08002B2CF9AE}" pid="4" name="_AssemblyName">
    <vt:lpwstr>4E3C66D5-58D4-491E-A7D4-64AF99AF6E8B</vt:lpwstr>
  </property>
</Properties>
</file>