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755"/>
  </bookViews>
  <sheets>
    <sheet name="Gráfico 1" sheetId="1" r:id="rId1"/>
    <sheet name="Gráfico 2" sheetId="2" r:id="rId2"/>
    <sheet name="Gráfico 3" sheetId="3" r:id="rId3"/>
    <sheet name="Gráfico 4" sheetId="4" r:id="rId4"/>
    <sheet name="Gráfico 5" sheetId="5" r:id="rId5"/>
    <sheet name="Gráfico 6" sheetId="7" r:id="rId6"/>
    <sheet name="Gráfico 7" sheetId="8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B2" i="2"/>
</calcChain>
</file>

<file path=xl/sharedStrings.xml><?xml version="1.0" encoding="utf-8"?>
<sst xmlns="http://schemas.openxmlformats.org/spreadsheetml/2006/main" count="97" uniqueCount="88">
  <si>
    <t>Música</t>
  </si>
  <si>
    <t>Humor</t>
  </si>
  <si>
    <t>Información política</t>
  </si>
  <si>
    <t>Programas de entretenimiento de medios de comunicación</t>
  </si>
  <si>
    <t>Promociones de programas, películas o videojuegos</t>
  </si>
  <si>
    <t>Vídeo de entretenimiento independiente de los medios de comunicación</t>
  </si>
  <si>
    <t>Deportes</t>
  </si>
  <si>
    <t>Propaganda política</t>
  </si>
  <si>
    <t>Entrevistas</t>
  </si>
  <si>
    <t>Programas de ficción de medios de comunicación</t>
  </si>
  <si>
    <t>Opinión sobre temas de interés público</t>
  </si>
  <si>
    <t>Publicidad de productos comerciales</t>
  </si>
  <si>
    <t>Ficción no producida para medios de comunicación</t>
  </si>
  <si>
    <t>Publicidad institucional</t>
  </si>
  <si>
    <t>Motor</t>
  </si>
  <si>
    <t>Ciencia y tecnología</t>
  </si>
  <si>
    <t>Noticias nacionales no políticas</t>
  </si>
  <si>
    <t>Promoción de causas humanitarias</t>
  </si>
  <si>
    <t>Vídeos de las demás categorías temáticas</t>
  </si>
  <si>
    <t>Media del número de visualizaciones por día</t>
  </si>
  <si>
    <t>Media del número total de "Me gusta"</t>
  </si>
  <si>
    <t>Media del número total de "No me gusta"</t>
  </si>
  <si>
    <t>Media del número total de comentarios</t>
  </si>
  <si>
    <t>Frecuencia</t>
  </si>
  <si>
    <t>Tutoriales y comentarios de videojuegos</t>
  </si>
  <si>
    <t>Información de sucesos</t>
  </si>
  <si>
    <t>Total</t>
  </si>
  <si>
    <t>El contenido del vídeo es:</t>
  </si>
  <si>
    <t>Un contenido emitido por un medio de comunicación</t>
  </si>
  <si>
    <t>Imágenes extraídas de un medio, productora comercial o Internet, pero con audio o elementos gráficos propios</t>
  </si>
  <si>
    <t>El contenido del vídeo (audio y vídeo) es independiente de la producción de los medios y productoras comerciales</t>
  </si>
  <si>
    <t>El contenido procede de una institución pública, que los pone a disposición del público de forma gratuita</t>
  </si>
  <si>
    <t>Comentario de un contenido emitido por un medio de comunicación, productora comercial, cine o Internet</t>
  </si>
  <si>
    <t>Una producción de una productora comercial</t>
  </si>
  <si>
    <t>Audio extraído de un medio, productora comercial o Internet, pero con imágenes o elementos gráficos propios</t>
  </si>
  <si>
    <t>Comentario de un videojuego</t>
  </si>
  <si>
    <t>Canal que ha publicado el vídeo</t>
  </si>
  <si>
    <t>Las demás categorías</t>
  </si>
  <si>
    <t>Una persona o institución que no revela su identidad</t>
  </si>
  <si>
    <t>Un medio de comunicación o un programa de un medio</t>
  </si>
  <si>
    <t>Un youtuber</t>
  </si>
  <si>
    <t>Un blog o página web distinta a un medio de comunicación</t>
  </si>
  <si>
    <t>Un personaje político</t>
  </si>
  <si>
    <t>Una asociación u organización ciudadana o del Tercer Sector</t>
  </si>
  <si>
    <t>Un periodista</t>
  </si>
  <si>
    <t>Un ciudadano que revela su identidad (nombre y apellido)</t>
  </si>
  <si>
    <t>La Monarquía</t>
  </si>
  <si>
    <t>Un artista o una persona de la farándula</t>
  </si>
  <si>
    <t>Una empresa</t>
  </si>
  <si>
    <t>Una productora musical</t>
  </si>
  <si>
    <t>Una productora de cine</t>
  </si>
  <si>
    <t>Un club de fútbol u otros equipos deportivos</t>
  </si>
  <si>
    <t>Una institución pública</t>
  </si>
  <si>
    <t>Un canal oficial de la plataforma Youtube</t>
  </si>
  <si>
    <t>Un partido político</t>
  </si>
  <si>
    <t>Una institución educativa</t>
  </si>
  <si>
    <t>¿Qué aspecto se destaca principalmente del político o representante de la Monarquía al que más tiempo se le dedica en el vídeo?</t>
  </si>
  <si>
    <t>Porcentaje</t>
  </si>
  <si>
    <t>Asuntos de índole personal</t>
  </si>
  <si>
    <t>Válidos</t>
  </si>
  <si>
    <t>El mensaje que transmite</t>
  </si>
  <si>
    <t>No aparece ni se menciona ningún político</t>
  </si>
  <si>
    <t>Sus decisiones políticas</t>
  </si>
  <si>
    <t>Su ideología y sus ideas políticas en general</t>
  </si>
  <si>
    <t>Sus mentiras o hipocresía</t>
  </si>
  <si>
    <t>Sus actos de corrupción o robos</t>
  </si>
  <si>
    <t>Su participación en un acto público</t>
  </si>
  <si>
    <t>Su propaganda electoral</t>
  </si>
  <si>
    <t>Su ausencia o su huida</t>
  </si>
  <si>
    <t>Su detención por la justicia</t>
  </si>
  <si>
    <t>Temática principal:</t>
  </si>
  <si>
    <t>Asuntos de índole personal de personas relacionadas con la política</t>
  </si>
  <si>
    <t>Discursos políticos o intervenciones en instituciones legislativas</t>
  </si>
  <si>
    <t>Declaraciones o entrevistas de los políticos en los medios de comunicación</t>
  </si>
  <si>
    <t>Exposición de la opinión política de un periodista</t>
  </si>
  <si>
    <t>Manifestación pública de ciudadanos en la calle</t>
  </si>
  <si>
    <t>Exposición de la opinión política de un artista o persona relacionada con la farándula</t>
  </si>
  <si>
    <t>Parodia de una situación política o de personajes políticos</t>
  </si>
  <si>
    <t>Entrevista que hace un ciudadano común a una persona relacionada con la política</t>
  </si>
  <si>
    <t>Exposición de la opinión política de un ciudadano o asociación ciudadana</t>
  </si>
  <si>
    <t>Acciones y mensajes de propaganda electoral</t>
  </si>
  <si>
    <t>Crítica, análisis o comentarios de las decisiones, acciones o declaraciones de un político</t>
  </si>
  <si>
    <t>Otros acontecimientos políticos no vinculados a discursos o declaraciones</t>
  </si>
  <si>
    <t xml:space="preserve">Porcentaje de vídeos en los que el autor o responsable del vídeo se posiciona </t>
  </si>
  <si>
    <t>Porcentaje de vídeos en los que solo se ofrecen los argumentos de una de las partes en conflicto</t>
  </si>
  <si>
    <t>Porcentaje de vídeos en los que no se mencionó a ninguna fuente viva</t>
  </si>
  <si>
    <t>Porcentaje de vídeos en los que no se justificaron o argumentaron las opiniones expresadas</t>
  </si>
  <si>
    <t>Porcentaje de vídeos en los que se expresaron insultos y agresiones verbales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</si>
</sst>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10" fontId="0" fillId="0" borderId="0" xfId="0" applyNumberFormat="1"/>
    <xf numFmtId="3" fontId="0" fillId="0" borderId="0" xfId="0" applyNumberFormat="1"/>
    <xf numFmtId="2" fontId="0" fillId="0" borderId="0" xfId="0" applyNumberFormat="1"/>
    <xf numFmtId="0" fontId="0" fillId="0" borderId="0" xfId="0" applyFill="1"/>
    <xf numFmtId="3" fontId="0" fillId="0" borderId="0" xfId="0" applyNumberFormat="1" applyFill="1"/>
    <xf numFmtId="2" fontId="0" fillId="0" borderId="0" xfId="0" applyNumberFormat="1" applyFill="1"/>
    <xf numFmtId="165" fontId="0" fillId="0" borderId="0" xfId="0" applyNumberFormat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1347802252566531"/>
          <c:y val="0.39533788286652422"/>
          <c:w val="0.6204546249900581"/>
          <c:h val="0.6045692201709491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rgbClr val="FF66FF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rgbClr val="FF6600"/>
              </a:soli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bubble3D val="0"/>
            <c:spPr>
              <a:solidFill>
                <a:srgbClr val="66FFFF"/>
              </a:solidFill>
              <a:ln>
                <a:noFill/>
              </a:ln>
              <a:effectLst/>
              <a:sp3d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</c:dPt>
          <c:dPt>
            <c:idx val="13"/>
            <c:bubble3D val="0"/>
            <c:spPr>
              <a:solidFill>
                <a:srgbClr val="FF33CC"/>
              </a:solidFill>
              <a:ln>
                <a:noFill/>
              </a:ln>
              <a:effectLst/>
              <a:sp3d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</c:dPt>
          <c:dPt>
            <c:idx val="18"/>
            <c:bubble3D val="0"/>
            <c:spPr>
              <a:solidFill>
                <a:srgbClr val="7030A0"/>
              </a:solidFill>
              <a:ln>
                <a:noFill/>
              </a:ln>
              <a:effectLst/>
              <a:sp3d/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0.19604692595243775"/>
                  <c:y val="-5.049663605356850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9115406028791853E-2"/>
                  <c:y val="-2.166184008056997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5996557320438533E-2"/>
                  <c:y val="-2.96557758042958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033638991328617"/>
                      <c:h val="0.16252592691044826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7.4928497574166711E-2"/>
                  <c:y val="6.24576464730041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1463851109520398E-2"/>
                  <c:y val="5.348010273421266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3.0947824703730215E-2"/>
                  <c:y val="7.667907164812783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9437874811103156"/>
                  <c:y val="0.147543308236333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21493056549749462"/>
                  <c:y val="7.306077005731999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25092213473315833"/>
                  <c:y val="-4.4342504782906586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20500405631114293"/>
                  <c:y val="-9.468329857692149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22275511015668495"/>
                  <c:y val="-0.2322176025938142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24036315915056075"/>
                  <c:y val="-0.3252465396466452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0.17350990217131951"/>
                  <c:y val="-0.419720176565068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7.091386303984766E-3"/>
                  <c:y val="-0.4304543386859455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0.16376966515549193"/>
                  <c:y val="-0.410872267378517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0.4076473395371033"/>
                  <c:y val="-0.4416153120401951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0.4650043744531932"/>
                  <c:y val="-0.4121798447754935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0.46569442456056631"/>
                  <c:y val="-0.2863404961493389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0.43426246719160105"/>
                  <c:y val="-0.1912439581874749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0.3739891831702854"/>
                  <c:y val="-8.946094490016735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'[1]Todos los vídeos'!$B$771:$B$790</c:f>
              <c:strCache>
                <c:ptCount val="20"/>
                <c:pt idx="0">
                  <c:v>Música</c:v>
                </c:pt>
                <c:pt idx="1">
                  <c:v>Humor</c:v>
                </c:pt>
                <c:pt idx="2">
                  <c:v>Información política</c:v>
                </c:pt>
                <c:pt idx="3">
                  <c:v>Programas de entretenimiento de medios de comunicación</c:v>
                </c:pt>
                <c:pt idx="4">
                  <c:v>Promociones de programas, películas o videojuegos</c:v>
                </c:pt>
                <c:pt idx="5">
                  <c:v>Vídeo de entretenimiento independiente de los medios de comunicación</c:v>
                </c:pt>
                <c:pt idx="6">
                  <c:v>Deportes</c:v>
                </c:pt>
                <c:pt idx="7">
                  <c:v>Propaganda política</c:v>
                </c:pt>
                <c:pt idx="8">
                  <c:v>Entrevistas</c:v>
                </c:pt>
                <c:pt idx="9">
                  <c:v>Programas de ficción de medios de comunicación</c:v>
                </c:pt>
                <c:pt idx="10">
                  <c:v>Opinión sobre temas de interés público</c:v>
                </c:pt>
                <c:pt idx="11">
                  <c:v>Tutoriales y comentarios de videojuegos</c:v>
                </c:pt>
                <c:pt idx="12">
                  <c:v>Publicidad de productos comerciales</c:v>
                </c:pt>
                <c:pt idx="13">
                  <c:v>Información de sucesos</c:v>
                </c:pt>
                <c:pt idx="14">
                  <c:v>Ficción no producida para medios de comunicación</c:v>
                </c:pt>
                <c:pt idx="15">
                  <c:v>Publicidad institucional</c:v>
                </c:pt>
                <c:pt idx="16">
                  <c:v>Motor</c:v>
                </c:pt>
                <c:pt idx="17">
                  <c:v>Ciencia y tecnología</c:v>
                </c:pt>
                <c:pt idx="18">
                  <c:v>Noticias nacionales no políticas</c:v>
                </c:pt>
                <c:pt idx="19">
                  <c:v>Promoción de causas humanitarias</c:v>
                </c:pt>
              </c:strCache>
            </c:strRef>
          </c:cat>
          <c:val>
            <c:numRef>
              <c:f>'[1]Todos los vídeos'!$C$771:$C$790</c:f>
              <c:numCache>
                <c:formatCode>General</c:formatCode>
                <c:ptCount val="20"/>
                <c:pt idx="0">
                  <c:v>0.182</c:v>
                </c:pt>
                <c:pt idx="1">
                  <c:v>5.5E-2</c:v>
                </c:pt>
                <c:pt idx="2">
                  <c:v>7.0000000000000007E-2</c:v>
                </c:pt>
                <c:pt idx="3">
                  <c:v>0.19</c:v>
                </c:pt>
                <c:pt idx="4">
                  <c:v>2.1000000000000001E-2</c:v>
                </c:pt>
                <c:pt idx="5">
                  <c:v>0.30499999999999999</c:v>
                </c:pt>
                <c:pt idx="6">
                  <c:v>7.8E-2</c:v>
                </c:pt>
                <c:pt idx="7">
                  <c:v>6.0000000000000001E-3</c:v>
                </c:pt>
                <c:pt idx="8">
                  <c:v>0.01</c:v>
                </c:pt>
                <c:pt idx="9">
                  <c:v>6.0000000000000001E-3</c:v>
                </c:pt>
                <c:pt idx="10">
                  <c:v>1E-3</c:v>
                </c:pt>
                <c:pt idx="11">
                  <c:v>3.1E-2</c:v>
                </c:pt>
                <c:pt idx="12">
                  <c:v>6.0000000000000001E-3</c:v>
                </c:pt>
                <c:pt idx="13">
                  <c:v>2.1999999999999999E-2</c:v>
                </c:pt>
                <c:pt idx="14">
                  <c:v>4.0000000000000001E-3</c:v>
                </c:pt>
                <c:pt idx="15">
                  <c:v>3.0000000000000001E-3</c:v>
                </c:pt>
                <c:pt idx="16">
                  <c:v>2E-3</c:v>
                </c:pt>
                <c:pt idx="17">
                  <c:v>2E-3</c:v>
                </c:pt>
                <c:pt idx="18">
                  <c:v>7.0000000000000001E-3</c:v>
                </c:pt>
                <c:pt idx="19">
                  <c:v>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'[1]Todos los vídeos'!$K$173</c:f>
              <c:strCache>
                <c:ptCount val="1"/>
                <c:pt idx="0">
                  <c:v>Vídeos de las demás categorías temáticas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3.4133852812945277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'[1]Todos los vídeos'!$I$174:$I$177</c:f>
              <c:strCache>
                <c:ptCount val="4"/>
                <c:pt idx="0">
                  <c:v>Media del número de visualizaciones por día</c:v>
                </c:pt>
                <c:pt idx="1">
                  <c:v>Media del número total de "Me gusta"</c:v>
                </c:pt>
                <c:pt idx="2">
                  <c:v>Media del número total de "No me gusta"</c:v>
                </c:pt>
                <c:pt idx="3">
                  <c:v>Media del número total de comentarios</c:v>
                </c:pt>
              </c:strCache>
            </c:strRef>
          </c:cat>
          <c:val>
            <c:numRef>
              <c:f>'[1]Todos los vídeos'!$K$174:$K$177</c:f>
              <c:numCache>
                <c:formatCode>General</c:formatCode>
                <c:ptCount val="4"/>
                <c:pt idx="0">
                  <c:v>5951.5842569930064</c:v>
                </c:pt>
                <c:pt idx="1">
                  <c:v>67753.836666666699</c:v>
                </c:pt>
                <c:pt idx="2">
                  <c:v>3835.0324999999998</c:v>
                </c:pt>
                <c:pt idx="3">
                  <c:v>6105.1916666666702</c:v>
                </c:pt>
              </c:numCache>
            </c:numRef>
          </c:val>
        </c:ser>
        <c:ser>
          <c:idx val="0"/>
          <c:order val="1"/>
          <c:tx>
            <c:strRef>
              <c:f>'[1]Todos los vídeos'!$J$173</c:f>
              <c:strCache>
                <c:ptCount val="1"/>
                <c:pt idx="0">
                  <c:v>Información política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'[1]Todos los vídeos'!$I$174:$I$177</c:f>
              <c:strCache>
                <c:ptCount val="4"/>
                <c:pt idx="0">
                  <c:v>Media del número de visualizaciones por día</c:v>
                </c:pt>
                <c:pt idx="1">
                  <c:v>Media del número total de "Me gusta"</c:v>
                </c:pt>
                <c:pt idx="2">
                  <c:v>Media del número total de "No me gusta"</c:v>
                </c:pt>
                <c:pt idx="3">
                  <c:v>Media del número total de comentarios</c:v>
                </c:pt>
              </c:strCache>
            </c:strRef>
          </c:cat>
          <c:val>
            <c:numRef>
              <c:f>'[1]Todos los vídeos'!$J$174:$J$177</c:f>
              <c:numCache>
                <c:formatCode>General</c:formatCode>
                <c:ptCount val="4"/>
                <c:pt idx="0">
                  <c:v>939.9488811188811</c:v>
                </c:pt>
                <c:pt idx="1">
                  <c:v>3269.33</c:v>
                </c:pt>
                <c:pt idx="2">
                  <c:v>1856.53</c:v>
                </c:pt>
                <c:pt idx="3">
                  <c:v>1028.03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8368312"/>
        <c:axId val="308368696"/>
      </c:barChart>
      <c:catAx>
        <c:axId val="308368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308368696"/>
        <c:crosses val="autoZero"/>
        <c:auto val="1"/>
        <c:lblAlgn val="ctr"/>
        <c:lblOffset val="100"/>
        <c:noMultiLvlLbl val="0"/>
      </c:catAx>
      <c:valAx>
        <c:axId val="308368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308368312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'[1]Todos los vídeos'!$E$385</c:f>
              <c:strCache>
                <c:ptCount val="1"/>
                <c:pt idx="0">
                  <c:v>Información política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'[1]Todos los vídeos'!$D$386:$D$393</c:f>
              <c:strCache>
                <c:ptCount val="8"/>
                <c:pt idx="0">
                  <c:v>Un contenido emitido por un medio de comunicación</c:v>
                </c:pt>
                <c:pt idx="1">
                  <c:v>Imágenes extraídas de un medio, productora comercial o Internet, pero con audio o elementos gráficos propios</c:v>
                </c:pt>
                <c:pt idx="2">
                  <c:v>El contenido del vídeo (audio y vídeo) es independiente de la producción de los medios y productoras comerciales</c:v>
                </c:pt>
                <c:pt idx="3">
                  <c:v>El contenido procede de una institución pública, que los pone a disposición del público de forma gratuita</c:v>
                </c:pt>
                <c:pt idx="4">
                  <c:v>Comentario de un contenido emitido por un medio de comunicación, productora comercial, cine o Internet</c:v>
                </c:pt>
                <c:pt idx="5">
                  <c:v>Una producción de una productora comercial</c:v>
                </c:pt>
                <c:pt idx="6">
                  <c:v>Audio extraído de un medio, productora comercial o Internet, pero con imágenes o elementos gráficos propios</c:v>
                </c:pt>
                <c:pt idx="7">
                  <c:v>Comentario de un videojuego</c:v>
                </c:pt>
              </c:strCache>
            </c:strRef>
          </c:cat>
          <c:val>
            <c:numRef>
              <c:f>'[1]Todos los vídeos'!$E$386:$E$393</c:f>
              <c:numCache>
                <c:formatCode>General</c:formatCode>
                <c:ptCount val="8"/>
                <c:pt idx="0">
                  <c:v>0.41599999999999998</c:v>
                </c:pt>
                <c:pt idx="1">
                  <c:v>0.29699999999999999</c:v>
                </c:pt>
                <c:pt idx="2">
                  <c:v>0.19800000000000001</c:v>
                </c:pt>
                <c:pt idx="3">
                  <c:v>0.05</c:v>
                </c:pt>
                <c:pt idx="4">
                  <c:v>0.03</c:v>
                </c:pt>
                <c:pt idx="5">
                  <c:v>0.01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'[1]Todos los vídeos'!$F$385</c:f>
              <c:strCache>
                <c:ptCount val="1"/>
                <c:pt idx="0">
                  <c:v>Vídeos de las demás categorías temáticas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'[1]Todos los vídeos'!$D$386:$D$393</c:f>
              <c:strCache>
                <c:ptCount val="8"/>
                <c:pt idx="0">
                  <c:v>Un contenido emitido por un medio de comunicación</c:v>
                </c:pt>
                <c:pt idx="1">
                  <c:v>Imágenes extraídas de un medio, productora comercial o Internet, pero con audio o elementos gráficos propios</c:v>
                </c:pt>
                <c:pt idx="2">
                  <c:v>El contenido del vídeo (audio y vídeo) es independiente de la producción de los medios y productoras comerciales</c:v>
                </c:pt>
                <c:pt idx="3">
                  <c:v>El contenido procede de una institución pública, que los pone a disposición del público de forma gratuita</c:v>
                </c:pt>
                <c:pt idx="4">
                  <c:v>Comentario de un contenido emitido por un medio de comunicación, productora comercial, cine o Internet</c:v>
                </c:pt>
                <c:pt idx="5">
                  <c:v>Una producción de una productora comercial</c:v>
                </c:pt>
                <c:pt idx="6">
                  <c:v>Audio extraído de un medio, productora comercial o Internet, pero con imágenes o elementos gráficos propios</c:v>
                </c:pt>
                <c:pt idx="7">
                  <c:v>Comentario de un videojuego</c:v>
                </c:pt>
              </c:strCache>
            </c:strRef>
          </c:cat>
          <c:val>
            <c:numRef>
              <c:f>'[1]Todos los vídeos'!$F$386:$F$393</c:f>
              <c:numCache>
                <c:formatCode>General</c:formatCode>
                <c:ptCount val="8"/>
                <c:pt idx="0">
                  <c:v>0.24230434782608692</c:v>
                </c:pt>
                <c:pt idx="1">
                  <c:v>5.426086956521739E-2</c:v>
                </c:pt>
                <c:pt idx="2">
                  <c:v>0.44317391304347825</c:v>
                </c:pt>
                <c:pt idx="3">
                  <c:v>0</c:v>
                </c:pt>
                <c:pt idx="4">
                  <c:v>4.6782608695652164E-2</c:v>
                </c:pt>
                <c:pt idx="5">
                  <c:v>0.17213043478260867</c:v>
                </c:pt>
                <c:pt idx="6">
                  <c:v>4.7391304347826086E-3</c:v>
                </c:pt>
                <c:pt idx="7">
                  <c:v>3.6695652173913039E-2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451696"/>
        <c:axId val="308452088"/>
      </c:barChart>
      <c:catAx>
        <c:axId val="30845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308452088"/>
        <c:crosses val="autoZero"/>
        <c:auto val="1"/>
        <c:lblAlgn val="ctr"/>
        <c:lblOffset val="100"/>
        <c:noMultiLvlLbl val="0"/>
      </c:catAx>
      <c:valAx>
        <c:axId val="308452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30845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41001206627167675"/>
          <c:y val="8.6083174874015799E-3"/>
          <c:w val="0.56244572506008417"/>
          <c:h val="0.87407613096572223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'Gráfico 4'!$B$1</c:f>
              <c:strCache>
                <c:ptCount val="1"/>
                <c:pt idx="0">
                  <c:v>Las demás categorías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cat>
            <c:strRef>
              <c:f>'Gráfico 4'!$A$2:$A$19</c:f>
              <c:strCache>
                <c:ptCount val="18"/>
                <c:pt idx="0">
                  <c:v>Una persona o institución que no revela su identidad</c:v>
                </c:pt>
                <c:pt idx="1">
                  <c:v>Un medio de comunicación o un programa de un medio</c:v>
                </c:pt>
                <c:pt idx="2">
                  <c:v>Un blog o página web distinta a un medio de comunicación</c:v>
                </c:pt>
                <c:pt idx="3">
                  <c:v>Un youtuber</c:v>
                </c:pt>
                <c:pt idx="4">
                  <c:v>Un personaje político</c:v>
                </c:pt>
                <c:pt idx="5">
                  <c:v>Una asociación u organización ciudadana o del Tercer Sector</c:v>
                </c:pt>
                <c:pt idx="6">
                  <c:v>Un periodista</c:v>
                </c:pt>
                <c:pt idx="7">
                  <c:v>Un ciudadano que revela su identidad (nombre y apellido)</c:v>
                </c:pt>
                <c:pt idx="8">
                  <c:v>La Monarquía</c:v>
                </c:pt>
                <c:pt idx="9">
                  <c:v>Un artista o una persona de la farándula</c:v>
                </c:pt>
                <c:pt idx="10">
                  <c:v>Una empresa</c:v>
                </c:pt>
                <c:pt idx="11">
                  <c:v>Una productora musical</c:v>
                </c:pt>
                <c:pt idx="12">
                  <c:v>Una productora de cine</c:v>
                </c:pt>
                <c:pt idx="13">
                  <c:v>Un club de fútbol u otros equipos deportivos</c:v>
                </c:pt>
                <c:pt idx="14">
                  <c:v>Una institución pública</c:v>
                </c:pt>
                <c:pt idx="15">
                  <c:v>Un canal oficial de la plataforma Youtube</c:v>
                </c:pt>
                <c:pt idx="16">
                  <c:v>Un partido político</c:v>
                </c:pt>
                <c:pt idx="17">
                  <c:v>Una institución educativa</c:v>
                </c:pt>
              </c:strCache>
            </c:strRef>
          </c:cat>
          <c:val>
            <c:numRef>
              <c:f>'Gráfico 4'!$B$2:$B$19</c:f>
              <c:numCache>
                <c:formatCode>0.0%</c:formatCode>
                <c:ptCount val="18"/>
                <c:pt idx="0">
                  <c:v>0.193</c:v>
                </c:pt>
                <c:pt idx="1">
                  <c:v>0.10608695652173913</c:v>
                </c:pt>
                <c:pt idx="2">
                  <c:v>2.6695652173913044E-2</c:v>
                </c:pt>
                <c:pt idx="3">
                  <c:v>0.31608695652173913</c:v>
                </c:pt>
                <c:pt idx="4">
                  <c:v>5.434782608695652E-3</c:v>
                </c:pt>
                <c:pt idx="5">
                  <c:v>4.569565217391304E-2</c:v>
                </c:pt>
                <c:pt idx="6">
                  <c:v>1.3478260869565217E-3</c:v>
                </c:pt>
                <c:pt idx="7">
                  <c:v>7.3652173913043475E-2</c:v>
                </c:pt>
                <c:pt idx="8">
                  <c:v>0</c:v>
                </c:pt>
                <c:pt idx="9">
                  <c:v>4.4869565217391306E-2</c:v>
                </c:pt>
                <c:pt idx="10">
                  <c:v>0.10626086956521739</c:v>
                </c:pt>
                <c:pt idx="11">
                  <c:v>4.1304347826086954E-3</c:v>
                </c:pt>
                <c:pt idx="12">
                  <c:v>3.6434782608695655E-2</c:v>
                </c:pt>
                <c:pt idx="13">
                  <c:v>1.7826086956521741E-3</c:v>
                </c:pt>
                <c:pt idx="14">
                  <c:v>3.2608695652173912E-2</c:v>
                </c:pt>
                <c:pt idx="15">
                  <c:v>3.0434782608695655E-4</c:v>
                </c:pt>
                <c:pt idx="16">
                  <c:v>5.434782608695652E-3</c:v>
                </c:pt>
                <c:pt idx="17">
                  <c:v>1.7391304347826088E-4</c:v>
                </c:pt>
              </c:numCache>
            </c:numRef>
          </c:val>
        </c:ser>
        <c:ser>
          <c:idx val="1"/>
          <c:order val="1"/>
          <c:tx>
            <c:strRef>
              <c:f>'Gráfico 4'!$C$1</c:f>
              <c:strCache>
                <c:ptCount val="1"/>
                <c:pt idx="0">
                  <c:v>Información política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cat>
            <c:strRef>
              <c:f>'Gráfico 4'!$A$2:$A$19</c:f>
              <c:strCache>
                <c:ptCount val="18"/>
                <c:pt idx="0">
                  <c:v>Una persona o institución que no revela su identidad</c:v>
                </c:pt>
                <c:pt idx="1">
                  <c:v>Un medio de comunicación o un programa de un medio</c:v>
                </c:pt>
                <c:pt idx="2">
                  <c:v>Un blog o página web distinta a un medio de comunicación</c:v>
                </c:pt>
                <c:pt idx="3">
                  <c:v>Un youtuber</c:v>
                </c:pt>
                <c:pt idx="4">
                  <c:v>Un personaje político</c:v>
                </c:pt>
                <c:pt idx="5">
                  <c:v>Una asociación u organización ciudadana o del Tercer Sector</c:v>
                </c:pt>
                <c:pt idx="6">
                  <c:v>Un periodista</c:v>
                </c:pt>
                <c:pt idx="7">
                  <c:v>Un ciudadano que revela su identidad (nombre y apellido)</c:v>
                </c:pt>
                <c:pt idx="8">
                  <c:v>La Monarquía</c:v>
                </c:pt>
                <c:pt idx="9">
                  <c:v>Un artista o una persona de la farándula</c:v>
                </c:pt>
                <c:pt idx="10">
                  <c:v>Una empresa</c:v>
                </c:pt>
                <c:pt idx="11">
                  <c:v>Una productora musical</c:v>
                </c:pt>
                <c:pt idx="12">
                  <c:v>Una productora de cine</c:v>
                </c:pt>
                <c:pt idx="13">
                  <c:v>Un club de fútbol u otros equipos deportivos</c:v>
                </c:pt>
                <c:pt idx="14">
                  <c:v>Una institución pública</c:v>
                </c:pt>
                <c:pt idx="15">
                  <c:v>Un canal oficial de la plataforma Youtube</c:v>
                </c:pt>
                <c:pt idx="16">
                  <c:v>Un partido político</c:v>
                </c:pt>
                <c:pt idx="17">
                  <c:v>Una institución educativa</c:v>
                </c:pt>
              </c:strCache>
            </c:strRef>
          </c:cat>
          <c:val>
            <c:numRef>
              <c:f>'Gráfico 4'!$C$2:$C$19</c:f>
              <c:numCache>
                <c:formatCode>0.0%</c:formatCode>
                <c:ptCount val="18"/>
                <c:pt idx="0">
                  <c:v>0.46500000000000002</c:v>
                </c:pt>
                <c:pt idx="1">
                  <c:v>0.26700000000000002</c:v>
                </c:pt>
                <c:pt idx="2">
                  <c:v>7.9000000000000001E-2</c:v>
                </c:pt>
                <c:pt idx="3">
                  <c:v>6.9000000000000006E-2</c:v>
                </c:pt>
                <c:pt idx="4">
                  <c:v>5.8999999999999997E-2</c:v>
                </c:pt>
                <c:pt idx="5">
                  <c:v>0.02</c:v>
                </c:pt>
                <c:pt idx="6">
                  <c:v>0.02</c:v>
                </c:pt>
                <c:pt idx="7">
                  <c:v>0.01</c:v>
                </c:pt>
                <c:pt idx="8">
                  <c:v>0.01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451304"/>
        <c:axId val="308452480"/>
        <c:axId val="0"/>
      </c:bar3DChart>
      <c:catAx>
        <c:axId val="308451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308452480"/>
        <c:crosses val="autoZero"/>
        <c:auto val="1"/>
        <c:lblAlgn val="ctr"/>
        <c:lblOffset val="100"/>
        <c:noMultiLvlLbl val="0"/>
      </c:catAx>
      <c:valAx>
        <c:axId val="30845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308451304"/>
        <c:crosses val="autoZero"/>
        <c:crossBetween val="between"/>
        <c:minorUnit val="2.0000000000000004E-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47191106993978693"/>
          <c:y val="0"/>
          <c:w val="0.47518048479234215"/>
          <c:h val="0.918846286335774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5'!$B$4:$B$14</c:f>
              <c:strCache>
                <c:ptCount val="11"/>
                <c:pt idx="0">
                  <c:v>Asuntos de índole personal</c:v>
                </c:pt>
                <c:pt idx="1">
                  <c:v>El mensaje que transmite</c:v>
                </c:pt>
                <c:pt idx="2">
                  <c:v>No aparece ni se menciona ningún político</c:v>
                </c:pt>
                <c:pt idx="3">
                  <c:v>Sus decisiones políticas</c:v>
                </c:pt>
                <c:pt idx="4">
                  <c:v>Su ideología y sus ideas políticas en general</c:v>
                </c:pt>
                <c:pt idx="5">
                  <c:v>Sus mentiras o hipocresía</c:v>
                </c:pt>
                <c:pt idx="6">
                  <c:v>Sus actos de corrupción o robos</c:v>
                </c:pt>
                <c:pt idx="7">
                  <c:v>Su participación en un acto público</c:v>
                </c:pt>
                <c:pt idx="8">
                  <c:v>Su propaganda electoral</c:v>
                </c:pt>
                <c:pt idx="9">
                  <c:v>Su ausencia o su huida</c:v>
                </c:pt>
                <c:pt idx="10">
                  <c:v>Su detención por la justicia</c:v>
                </c:pt>
              </c:strCache>
            </c:strRef>
          </c:cat>
          <c:val>
            <c:numRef>
              <c:f>'Gráfico 5'!$C$4:$C$14</c:f>
              <c:numCache>
                <c:formatCode>0.0%</c:formatCode>
                <c:ptCount val="11"/>
                <c:pt idx="0">
                  <c:v>0.28699999999999998</c:v>
                </c:pt>
                <c:pt idx="1">
                  <c:v>0.23799999999999999</c:v>
                </c:pt>
                <c:pt idx="2">
                  <c:v>0.11899999999999999</c:v>
                </c:pt>
                <c:pt idx="3">
                  <c:v>0.109</c:v>
                </c:pt>
                <c:pt idx="4">
                  <c:v>6.9000000000000006E-2</c:v>
                </c:pt>
                <c:pt idx="5">
                  <c:v>5.8999999999999997E-2</c:v>
                </c:pt>
                <c:pt idx="6">
                  <c:v>0.04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453264"/>
        <c:axId val="308453656"/>
        <c:axId val="0"/>
      </c:bar3DChart>
      <c:catAx>
        <c:axId val="308453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308453656"/>
        <c:crosses val="autoZero"/>
        <c:auto val="1"/>
        <c:lblAlgn val="ctr"/>
        <c:lblOffset val="100"/>
        <c:noMultiLvlLbl val="0"/>
      </c:catAx>
      <c:valAx>
        <c:axId val="308453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30845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55166608057487965"/>
          <c:y val="1.3283518396104059E-2"/>
          <c:w val="0.41381606910786639"/>
          <c:h val="0.93652726991272628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'Gráfico 6'!$C$1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.22541962170365326"/>
                  <c:y val="-1.247151125683591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67865675736763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462829459991792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83213243601041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6330918950335359E-2"/>
                  <c:y val="-1.247151125683591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3932837868381599E-2"/>
                  <c:y val="-3.40136054421762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8.6330918950335359E-2"/>
                  <c:y val="-6.235755628417955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7.43405135405665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5.2757783802982634E-2"/>
                  <c:y val="-6.235755628417955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5.2757783802982634E-2"/>
                  <c:y val="-3.40136054421768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4.3165459475167596E-2"/>
                  <c:y val="-1.558938907104488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4.316545947516759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6'!$B$2:$B$13</c:f>
              <c:strCache>
                <c:ptCount val="12"/>
                <c:pt idx="0">
                  <c:v>Asuntos de índole personal de personas relacionadas con la política</c:v>
                </c:pt>
                <c:pt idx="1">
                  <c:v>Discursos políticos o intervenciones en instituciones legislativas</c:v>
                </c:pt>
                <c:pt idx="2">
                  <c:v>Declaraciones o entrevistas de los políticos en los medios de comunicación</c:v>
                </c:pt>
                <c:pt idx="3">
                  <c:v>Crítica, análisis o comentarios de las decisiones, acciones o declaraciones de un político</c:v>
                </c:pt>
                <c:pt idx="4">
                  <c:v>Otros acontecimientos políticos no vinculados a discursos o declaraciones</c:v>
                </c:pt>
                <c:pt idx="5">
                  <c:v>Exposición de la opinión política de un periodista</c:v>
                </c:pt>
                <c:pt idx="6">
                  <c:v>Manifestación pública de ciudadanos en la calle</c:v>
                </c:pt>
                <c:pt idx="7">
                  <c:v>Exposición de la opinión política de un artista o persona relacionada con la farándula</c:v>
                </c:pt>
                <c:pt idx="8">
                  <c:v>Parodia de una situación política o de personajes políticos</c:v>
                </c:pt>
                <c:pt idx="9">
                  <c:v>Entrevista que hace un ciudadano común a una persona relacionada con la política</c:v>
                </c:pt>
                <c:pt idx="10">
                  <c:v>Exposición de la opinión política de un ciudadano o asociación ciudadana</c:v>
                </c:pt>
                <c:pt idx="11">
                  <c:v>Acciones y mensajes de propaganda electoral</c:v>
                </c:pt>
              </c:strCache>
            </c:strRef>
          </c:cat>
          <c:val>
            <c:numRef>
              <c:f>'Gráfico 6'!$C$2:$C$13</c:f>
              <c:numCache>
                <c:formatCode>0.0%</c:formatCode>
                <c:ptCount val="12"/>
                <c:pt idx="0">
                  <c:v>0.25700000000000001</c:v>
                </c:pt>
                <c:pt idx="1">
                  <c:v>0.17799999999999999</c:v>
                </c:pt>
                <c:pt idx="2">
                  <c:v>0.14899999999999999</c:v>
                </c:pt>
                <c:pt idx="3">
                  <c:v>8.8999999999999996E-2</c:v>
                </c:pt>
                <c:pt idx="4">
                  <c:v>6.9000000000000006E-2</c:v>
                </c:pt>
                <c:pt idx="5">
                  <c:v>6.9000000000000006E-2</c:v>
                </c:pt>
                <c:pt idx="6">
                  <c:v>6.9000000000000006E-2</c:v>
                </c:pt>
                <c:pt idx="7">
                  <c:v>5.8999999999999997E-2</c:v>
                </c:pt>
                <c:pt idx="8">
                  <c:v>0.02</c:v>
                </c:pt>
                <c:pt idx="9">
                  <c:v>0.02</c:v>
                </c:pt>
                <c:pt idx="10">
                  <c:v>0.01</c:v>
                </c:pt>
                <c:pt idx="11">
                  <c:v>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450912"/>
        <c:axId val="309305984"/>
        <c:axId val="0"/>
      </c:bar3DChart>
      <c:catAx>
        <c:axId val="308450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309305984"/>
        <c:crosses val="autoZero"/>
        <c:auto val="1"/>
        <c:lblAlgn val="ctr"/>
        <c:lblOffset val="100"/>
        <c:noMultiLvlLbl val="0"/>
      </c:catAx>
      <c:valAx>
        <c:axId val="309305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30845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48139021767034185"/>
          <c:y val="4.6296296296296294E-3"/>
          <c:w val="0.47934287818816662"/>
          <c:h val="0.92527110161294579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7'!$B$3:$B$7</c:f>
              <c:strCache>
                <c:ptCount val="5"/>
                <c:pt idx="0">
                  <c:v>Porcentaje de vídeos en los que el autor o responsable del vídeo se posiciona </c:v>
                </c:pt>
                <c:pt idx="1">
                  <c:v>Porcentaje de vídeos en los que solo se ofrecen los argumentos de una de las partes en conflicto</c:v>
                </c:pt>
                <c:pt idx="2">
                  <c:v>Porcentaje de vídeos en los que no se mencionó a ninguna fuente viva</c:v>
                </c:pt>
                <c:pt idx="3">
                  <c:v>Porcentaje de vídeos en los que no se justificaron o argumentaron las opiniones expresadas</c:v>
                </c:pt>
                <c:pt idx="4">
                  <c:v>Porcentaje de vídeos en los que se expresaron insultos y agresiones verbales</c:v>
                </c:pt>
              </c:strCache>
            </c:strRef>
          </c:cat>
          <c:val>
            <c:numRef>
              <c:f>'Gráfico 7'!$C$3:$C$7</c:f>
              <c:numCache>
                <c:formatCode>0.0%</c:formatCode>
                <c:ptCount val="5"/>
                <c:pt idx="0">
                  <c:v>0.68300000000000005</c:v>
                </c:pt>
                <c:pt idx="1">
                  <c:v>0.56399999999999995</c:v>
                </c:pt>
                <c:pt idx="2">
                  <c:v>0.57399999999999995</c:v>
                </c:pt>
                <c:pt idx="3">
                  <c:v>0.495</c:v>
                </c:pt>
                <c:pt idx="4">
                  <c:v>0.25700000000000001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310296"/>
        <c:axId val="309311080"/>
        <c:axId val="0"/>
      </c:bar3DChart>
      <c:catAx>
        <c:axId val="309310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309311080"/>
        <c:crosses val="autoZero"/>
        <c:auto val="1"/>
        <c:lblAlgn val="ctr"/>
        <c:lblOffset val="100"/>
        <c:noMultiLvlLbl val="0"/>
      </c:catAx>
      <c:valAx>
        <c:axId val="30931108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30931029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615950</xdr:colOff>
      <xdr:row>1</xdr:row>
      <xdr:rowOff>31748</xdr:rowOff>
    </xdr:from>
    <xdr:to>
      <xdr:col>10</xdr:col>
      <xdr:colOff>539750</xdr:colOff>
      <xdr:row>23</xdr:row>
      <xdr:rowOff>114300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204106</xdr:colOff>
      <xdr:row>8</xdr:row>
      <xdr:rowOff>76200</xdr:rowOff>
    </xdr:from>
    <xdr:to>
      <xdr:col>10</xdr:col>
      <xdr:colOff>761999</xdr:colOff>
      <xdr:row>21</xdr:row>
      <xdr:rowOff>12700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3</xdr:row>
      <xdr:rowOff>95249</xdr:rowOff>
    </xdr:from>
    <xdr:to>
      <xdr:col>17</xdr:col>
      <xdr:colOff>152400</xdr:colOff>
      <xdr:row>34</xdr:row>
      <xdr:rowOff>161925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2</xdr:row>
      <xdr:rowOff>63498</xdr:rowOff>
    </xdr:from>
    <xdr:to>
      <xdr:col>12</xdr:col>
      <xdr:colOff>339725</xdr:colOff>
      <xdr:row>25</xdr:row>
      <xdr:rowOff>107950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0.00464</cdr:x>
      <cdr:y>0.34576</cdr:y>
    </cdr:from>
    <cdr:to>
      <cdr:x>0.04342</cdr:x>
      <cdr:y>0.49498</cdr:y>
    </cdr:to>
    <cdr:sp macro="" textlink="">
      <cdr:nvSpPr>
        <cdr:cNvPr id="2" name="CuadroTexto 1"/>
        <cdr:cNvSpPr txBox="1"/>
      </cdr:nvSpPr>
      <cdr:spPr>
        <a:xfrm xmlns:a="http://schemas.openxmlformats.org/drawingml/2006/main" rot="16200000">
          <a:off x="-174863" y="1735207"/>
          <a:ext cx="660441" cy="250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latin typeface="Times New Roman" panose="02020603050405020304" pitchFamily="18" charset="0"/>
              <a:cs typeface="Times New Roman" panose="02020603050405020304" pitchFamily="18" charset="0"/>
            </a:rPr>
            <a:t>Canal que publica</a:t>
          </a:r>
          <a:r>
            <a:rPr lang="es-E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 el vídeo</a:t>
          </a:r>
          <a:endParaRPr lang="es-ES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1</xdr:row>
      <xdr:rowOff>33337</xdr:rowOff>
    </xdr:from>
    <xdr:to>
      <xdr:col>11</xdr:col>
      <xdr:colOff>38100</xdr:colOff>
      <xdr:row>16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0.20123</cdr:y>
    </cdr:from>
    <cdr:to>
      <cdr:x>0.18824</cdr:x>
      <cdr:y>0.72965</cdr:y>
    </cdr:to>
    <cdr:sp macro="" textlink="">
      <cdr:nvSpPr>
        <cdr:cNvPr id="2" name="CuadroTexto 1"/>
        <cdr:cNvSpPr txBox="1"/>
      </cdr:nvSpPr>
      <cdr:spPr>
        <a:xfrm xmlns:a="http://schemas.openxmlformats.org/drawingml/2006/main" rot="16200000">
          <a:off x="-361950" y="985838"/>
          <a:ext cx="16383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s-ES" sz="800">
              <a:latin typeface="Times New Roman" panose="02020603050405020304" pitchFamily="18" charset="0"/>
              <a:cs typeface="Times New Roman" panose="02020603050405020304" pitchFamily="18" charset="0"/>
            </a:rPr>
            <a:t>¿Qué aspecto se destaca principalmente</a:t>
          </a:r>
          <a:r>
            <a:rPr lang="es-E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 del político </a:t>
          </a:r>
        </a:p>
        <a:p xmlns:a="http://schemas.openxmlformats.org/drawingml/2006/main">
          <a:pPr algn="ctr"/>
          <a:r>
            <a:rPr lang="es-E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o miembro de la Monarquía que más tiempo </a:t>
          </a:r>
        </a:p>
        <a:p xmlns:a="http://schemas.openxmlformats.org/drawingml/2006/main">
          <a:pPr algn="ctr"/>
          <a:r>
            <a:rPr lang="es-E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se le dedica en el vídeo?</a:t>
          </a:r>
          <a:endParaRPr lang="es-ES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333374</xdr:colOff>
      <xdr:row>1</xdr:row>
      <xdr:rowOff>142875</xdr:rowOff>
    </xdr:from>
    <xdr:to>
      <xdr:col>10</xdr:col>
      <xdr:colOff>295275</xdr:colOff>
      <xdr:row>21</xdr:row>
      <xdr:rowOff>66675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333375</xdr:colOff>
      <xdr:row>4</xdr:row>
      <xdr:rowOff>142875</xdr:rowOff>
    </xdr:from>
    <xdr:to>
      <xdr:col>3</xdr:col>
      <xdr:colOff>584061</xdr:colOff>
      <xdr:row>12</xdr:row>
      <xdr:rowOff>79417</xdr:rowOff>
    </xdr:to>
    <xdr:sp macro="" textlink="">
      <xdr:nvSpPr>
        <xdr:cNvPr id="4" name="CuadroTexto 1"/>
        <xdr:cNvSpPr txBox="1"/>
      </xdr:nvSpPr>
      <xdr:spPr>
        <a:xfrm rot="16200000">
          <a:off x="2014447" y="1509803"/>
          <a:ext cx="1460542" cy="25068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ES" sz="800">
              <a:latin typeface="Times New Roman" panose="02020603050405020304" pitchFamily="18" charset="0"/>
              <a:cs typeface="Times New Roman" panose="02020603050405020304" pitchFamily="18" charset="0"/>
            </a:rPr>
            <a:t>Temática principal de</a:t>
          </a:r>
          <a:r>
            <a:rPr lang="es-E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l vídeo</a:t>
          </a:r>
          <a:endParaRPr lang="es-ES" sz="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408213</xdr:colOff>
      <xdr:row>1</xdr:row>
      <xdr:rowOff>91166</xdr:rowOff>
    </xdr:from>
    <xdr:to>
      <xdr:col>11</xdr:col>
      <xdr:colOff>272143</xdr:colOff>
      <xdr:row>14</xdr:row>
      <xdr:rowOff>81643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dos los vídeos"/>
      <sheetName val="Vídeos políticos frecuencias"/>
      <sheetName val="Vídeos políticos cruces"/>
    </sheetNames>
    <sheetDataSet>
      <sheetData sheetId="0">
        <row r="173">
          <cell r="J173" t="str">
            <v>Información política</v>
          </cell>
          <cell r="K173" t="str">
            <v>Vídeos de las demás categorías temáticas</v>
          </cell>
        </row>
        <row r="174">
          <cell r="I174" t="str">
            <v>Media del número de visualizaciones por día</v>
          </cell>
          <cell r="J174">
            <v>939.9488811188811</v>
          </cell>
          <cell r="K174">
            <v>5951.5842569930064</v>
          </cell>
        </row>
        <row r="175">
          <cell r="I175" t="str">
            <v>Media del número total de "Me gusta"</v>
          </cell>
          <cell r="J175">
            <v>3269.33</v>
          </cell>
          <cell r="K175">
            <v>67753.836666666699</v>
          </cell>
        </row>
        <row r="176">
          <cell r="I176" t="str">
            <v>Media del número total de "No me gusta"</v>
          </cell>
          <cell r="J176">
            <v>1856.53</v>
          </cell>
          <cell r="K176">
            <v>3835.0324999999998</v>
          </cell>
        </row>
        <row r="177">
          <cell r="I177" t="str">
            <v>Media del número total de comentarios</v>
          </cell>
          <cell r="J177">
            <v>1028.03</v>
          </cell>
          <cell r="K177">
            <v>6105.1916666666702</v>
          </cell>
        </row>
        <row r="385">
          <cell r="E385" t="str">
            <v>Información política</v>
          </cell>
          <cell r="F385" t="str">
            <v>Vídeos de las demás categorías temáticas</v>
          </cell>
        </row>
        <row r="386">
          <cell r="D386" t="str">
            <v>Un contenido emitido por un medio de comunicación</v>
          </cell>
          <cell r="E386">
            <v>0.41599999999999998</v>
          </cell>
          <cell r="F386">
            <v>0.24230434782608692</v>
          </cell>
        </row>
        <row r="387">
          <cell r="D387" t="str">
            <v>Imágenes extraídas de un medio, productora comercial o Internet, pero con audio o elementos gráficos propios</v>
          </cell>
          <cell r="E387">
            <v>0.29699999999999999</v>
          </cell>
          <cell r="F387">
            <v>5.426086956521739E-2</v>
          </cell>
        </row>
        <row r="388">
          <cell r="D388" t="str">
            <v>El contenido del vídeo (audio y vídeo) es independiente de la producción de los medios y productoras comerciales</v>
          </cell>
          <cell r="E388">
            <v>0.19800000000000001</v>
          </cell>
          <cell r="F388">
            <v>0.44317391304347825</v>
          </cell>
        </row>
        <row r="389">
          <cell r="D389" t="str">
            <v>El contenido procede de una institución pública, que los pone a disposición del público de forma gratuita</v>
          </cell>
          <cell r="E389">
            <v>0.05</v>
          </cell>
          <cell r="F389">
            <v>0</v>
          </cell>
        </row>
        <row r="390">
          <cell r="D390" t="str">
            <v>Comentario de un contenido emitido por un medio de comunicación, productora comercial, cine o Internet</v>
          </cell>
          <cell r="E390">
            <v>0.03</v>
          </cell>
          <cell r="F390">
            <v>4.6782608695652164E-2</v>
          </cell>
        </row>
        <row r="391">
          <cell r="D391" t="str">
            <v>Una producción de una productora comercial</v>
          </cell>
          <cell r="E391">
            <v>0.01</v>
          </cell>
          <cell r="F391">
            <v>0.17213043478260867</v>
          </cell>
        </row>
        <row r="392">
          <cell r="D392" t="str">
            <v>Audio extraído de un medio, productora comercial o Internet, pero con imágenes o elementos gráficos propios</v>
          </cell>
          <cell r="E392">
            <v>0</v>
          </cell>
          <cell r="F392">
            <v>4.7391304347826086E-3</v>
          </cell>
        </row>
        <row r="393">
          <cell r="D393" t="str">
            <v>Comentario de un videojuego</v>
          </cell>
          <cell r="E393">
            <v>0</v>
          </cell>
          <cell r="F393">
            <v>3.6695652173913039E-2</v>
          </cell>
        </row>
        <row r="771">
          <cell r="B771" t="str">
            <v>Música</v>
          </cell>
          <cell r="C771">
            <v>0.182</v>
          </cell>
        </row>
        <row r="772">
          <cell r="B772" t="str">
            <v>Humor</v>
          </cell>
          <cell r="C772">
            <v>5.5E-2</v>
          </cell>
        </row>
        <row r="773">
          <cell r="B773" t="str">
            <v>Información política</v>
          </cell>
          <cell r="C773">
            <v>7.0000000000000007E-2</v>
          </cell>
        </row>
        <row r="774">
          <cell r="B774" t="str">
            <v>Programas de entretenimiento de medios de comunicación</v>
          </cell>
          <cell r="C774">
            <v>0.19</v>
          </cell>
        </row>
        <row r="775">
          <cell r="B775" t="str">
            <v>Promociones de programas, películas o videojuegos</v>
          </cell>
          <cell r="C775">
            <v>2.1000000000000001E-2</v>
          </cell>
        </row>
        <row r="776">
          <cell r="B776" t="str">
            <v>Vídeo de entretenimiento independiente de los medios de comunicación</v>
          </cell>
          <cell r="C776">
            <v>0.30499999999999999</v>
          </cell>
        </row>
        <row r="777">
          <cell r="B777" t="str">
            <v>Deportes</v>
          </cell>
          <cell r="C777">
            <v>7.8E-2</v>
          </cell>
        </row>
        <row r="778">
          <cell r="B778" t="str">
            <v>Propaganda política</v>
          </cell>
          <cell r="C778">
            <v>6.0000000000000001E-3</v>
          </cell>
        </row>
        <row r="779">
          <cell r="B779" t="str">
            <v>Entrevistas</v>
          </cell>
          <cell r="C779">
            <v>0.01</v>
          </cell>
        </row>
        <row r="780">
          <cell r="B780" t="str">
            <v>Programas de ficción de medios de comunicación</v>
          </cell>
          <cell r="C780">
            <v>6.0000000000000001E-3</v>
          </cell>
        </row>
        <row r="781">
          <cell r="B781" t="str">
            <v>Opinión sobre temas de interés público</v>
          </cell>
          <cell r="C781">
            <v>1E-3</v>
          </cell>
        </row>
        <row r="782">
          <cell r="B782" t="str">
            <v>Tutoriales y comentarios de videojuegos</v>
          </cell>
          <cell r="C782">
            <v>3.1E-2</v>
          </cell>
        </row>
        <row r="783">
          <cell r="B783" t="str">
            <v>Publicidad de productos comerciales</v>
          </cell>
          <cell r="C783">
            <v>6.0000000000000001E-3</v>
          </cell>
        </row>
        <row r="784">
          <cell r="B784" t="str">
            <v>Información de sucesos</v>
          </cell>
          <cell r="C784">
            <v>2.1999999999999999E-2</v>
          </cell>
        </row>
        <row r="785">
          <cell r="B785" t="str">
            <v>Ficción no producida para medios de comunicación</v>
          </cell>
          <cell r="C785">
            <v>4.0000000000000001E-3</v>
          </cell>
        </row>
        <row r="786">
          <cell r="B786" t="str">
            <v>Publicidad institucional</v>
          </cell>
          <cell r="C786">
            <v>3.0000000000000001E-3</v>
          </cell>
        </row>
        <row r="787">
          <cell r="B787" t="str">
            <v>Motor</v>
          </cell>
          <cell r="C787">
            <v>2E-3</v>
          </cell>
        </row>
        <row r="788">
          <cell r="B788" t="str">
            <v>Ciencia y tecnología</v>
          </cell>
          <cell r="C788">
            <v>2E-3</v>
          </cell>
        </row>
        <row r="789">
          <cell r="B789" t="str">
            <v>Noticias nacionales no políticas</v>
          </cell>
          <cell r="C789">
            <v>7.0000000000000001E-3</v>
          </cell>
        </row>
        <row r="790">
          <cell r="B790" t="str">
            <v>Promoción de causas humanitarias</v>
          </cell>
          <cell r="C790">
            <v>2E-3</v>
          </cell>
        </row>
      </sheetData>
      <sheetData sheetId="1"/>
      <sheetData sheetId="2">
        <row r="212">
          <cell r="R212" t="str">
            <v xml:space="preserve">Sí se ofrece información de carácter personal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workbookViewId="0">
      <selection activeCell="L14" sqref="L14"/>
    </sheetView>
  </sheetViews>
  <sheetFormatPr baseColWidth="10" defaultRowHeight="15" x14ac:dyDescent="0.25"/>
  <sheetData>
    <row r="1" spans="1:2" x14ac:dyDescent="0.25">
      <c r="B1" t="s">
        <v>23</v>
      </c>
    </row>
    <row r="2" spans="1:2" x14ac:dyDescent="0.25">
      <c r="A2" t="s">
        <v>0</v>
      </c>
      <c r="B2" s="1">
        <v>0.182</v>
      </c>
    </row>
    <row r="3" spans="1:2" x14ac:dyDescent="0.25">
      <c r="A3" t="s">
        <v>1</v>
      </c>
      <c r="B3" s="1">
        <v>5.5E-2</v>
      </c>
    </row>
    <row r="4" spans="1:2" x14ac:dyDescent="0.25">
      <c r="A4" t="s">
        <v>2</v>
      </c>
      <c r="B4" s="1">
        <v>7.0000000000000007E-2</v>
      </c>
    </row>
    <row r="5" spans="1:2" x14ac:dyDescent="0.25">
      <c r="A5" t="s">
        <v>3</v>
      </c>
      <c r="B5" s="1">
        <v>0.19</v>
      </c>
    </row>
    <row r="6" spans="1:2" x14ac:dyDescent="0.25">
      <c r="A6" t="s">
        <v>4</v>
      </c>
      <c r="B6" s="1">
        <v>2.1000000000000001E-2</v>
      </c>
    </row>
    <row r="7" spans="1:2" x14ac:dyDescent="0.25">
      <c r="A7" t="s">
        <v>5</v>
      </c>
      <c r="B7" s="1">
        <v>0.30499999999999999</v>
      </c>
    </row>
    <row r="8" spans="1:2" x14ac:dyDescent="0.25">
      <c r="A8" t="s">
        <v>6</v>
      </c>
      <c r="B8" s="1">
        <v>7.8E-2</v>
      </c>
    </row>
    <row r="9" spans="1:2" x14ac:dyDescent="0.25">
      <c r="A9" t="s">
        <v>7</v>
      </c>
      <c r="B9" s="1">
        <v>6.0000000000000001E-3</v>
      </c>
    </row>
    <row r="10" spans="1:2" x14ac:dyDescent="0.25">
      <c r="A10" t="s">
        <v>8</v>
      </c>
      <c r="B10" s="1">
        <v>0.01</v>
      </c>
    </row>
    <row r="11" spans="1:2" x14ac:dyDescent="0.25">
      <c r="A11" t="s">
        <v>9</v>
      </c>
      <c r="B11" s="1">
        <v>6.0000000000000001E-3</v>
      </c>
    </row>
    <row r="12" spans="1:2" x14ac:dyDescent="0.25">
      <c r="A12" t="s">
        <v>10</v>
      </c>
      <c r="B12" s="1">
        <v>1E-3</v>
      </c>
    </row>
    <row r="13" spans="1:2" x14ac:dyDescent="0.25">
      <c r="A13" t="s">
        <v>24</v>
      </c>
      <c r="B13" s="1">
        <v>3.1E-2</v>
      </c>
    </row>
    <row r="14" spans="1:2" x14ac:dyDescent="0.25">
      <c r="A14" t="s">
        <v>11</v>
      </c>
      <c r="B14" s="1">
        <v>6.0000000000000001E-3</v>
      </c>
    </row>
    <row r="15" spans="1:2" x14ac:dyDescent="0.25">
      <c r="A15" t="s">
        <v>25</v>
      </c>
      <c r="B15" s="1">
        <v>2.1999999999999999E-2</v>
      </c>
    </row>
    <row r="16" spans="1:2" x14ac:dyDescent="0.25">
      <c r="A16" t="s">
        <v>12</v>
      </c>
      <c r="B16" s="1">
        <v>4.0000000000000001E-3</v>
      </c>
    </row>
    <row r="17" spans="1:2" x14ac:dyDescent="0.25">
      <c r="A17" t="s">
        <v>13</v>
      </c>
      <c r="B17" s="1">
        <v>3.0000000000000001E-3</v>
      </c>
    </row>
    <row r="18" spans="1:2" x14ac:dyDescent="0.25">
      <c r="A18" t="s">
        <v>14</v>
      </c>
      <c r="B18" s="1">
        <v>2E-3</v>
      </c>
    </row>
    <row r="19" spans="1:2" x14ac:dyDescent="0.25">
      <c r="A19" t="s">
        <v>15</v>
      </c>
      <c r="B19" s="1">
        <v>2E-3</v>
      </c>
    </row>
    <row r="20" spans="1:2" x14ac:dyDescent="0.25">
      <c r="A20" t="s">
        <v>16</v>
      </c>
      <c r="B20" s="1">
        <v>7.0000000000000001E-3</v>
      </c>
    </row>
    <row r="21" spans="1:2" x14ac:dyDescent="0.25">
      <c r="A21" t="s">
        <v>17</v>
      </c>
      <c r="B21" s="1">
        <v>2E-3</v>
      </c>
    </row>
    <row r="22" spans="1:2" x14ac:dyDescent="0.25">
      <c r="A22" t="s">
        <v>26</v>
      </c>
      <c r="B22">
        <v>1443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F7" sqref="F7"/>
    </sheetView>
  </sheetViews>
  <sheetFormatPr baseColWidth="10" defaultRowHeight="15" x14ac:dyDescent="0.25"/>
  <sheetData>
    <row r="1" spans="1:3" x14ac:dyDescent="0.25">
      <c r="B1" s="5" t="s">
        <v>2</v>
      </c>
      <c r="C1" t="s">
        <v>18</v>
      </c>
    </row>
    <row r="2" spans="1:3" x14ac:dyDescent="0.25">
      <c r="A2" s="2" t="s">
        <v>19</v>
      </c>
      <c r="B2" s="6">
        <f>134412.69/143</f>
        <v>939.9488811188811</v>
      </c>
      <c r="C2" s="3">
        <f>851076.54875/143</f>
        <v>5951.5842569930064</v>
      </c>
    </row>
    <row r="3" spans="1:3" x14ac:dyDescent="0.25">
      <c r="A3" t="s">
        <v>20</v>
      </c>
      <c r="B3" s="6">
        <v>3269.33</v>
      </c>
      <c r="C3" s="3">
        <v>67753.836666666699</v>
      </c>
    </row>
    <row r="4" spans="1:3" x14ac:dyDescent="0.25">
      <c r="A4" s="2" t="s">
        <v>21</v>
      </c>
      <c r="B4" s="6">
        <v>1856.53</v>
      </c>
      <c r="C4" s="3">
        <v>3835.0324999999998</v>
      </c>
    </row>
    <row r="5" spans="1:3" x14ac:dyDescent="0.25">
      <c r="A5" t="s">
        <v>22</v>
      </c>
      <c r="B5" s="6">
        <v>1028.03</v>
      </c>
      <c r="C5" s="3">
        <v>6105.1916666666702</v>
      </c>
    </row>
    <row r="6" spans="1:3" x14ac:dyDescent="0.25">
      <c r="A6" s="2"/>
      <c r="B6" s="7"/>
      <c r="C6" s="4"/>
    </row>
    <row r="8" spans="1:3" x14ac:dyDescent="0.25">
      <c r="A8" s="2"/>
    </row>
    <row r="10" spans="1:3" x14ac:dyDescent="0.25">
      <c r="A10" s="2"/>
    </row>
    <row r="12" spans="1:3" x14ac:dyDescent="0.25">
      <c r="A12" s="2"/>
    </row>
    <row r="14" spans="1:3" x14ac:dyDescent="0.25">
      <c r="A14" s="2"/>
    </row>
    <row r="16" spans="1:3" x14ac:dyDescent="0.25">
      <c r="A16" s="2"/>
    </row>
    <row r="18" spans="1:12" x14ac:dyDescent="0.25">
      <c r="A18" s="2"/>
    </row>
    <row r="19" spans="1:12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1" spans="1:12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C2" sqref="C2:C9"/>
    </sheetView>
  </sheetViews>
  <sheetFormatPr baseColWidth="10" defaultRowHeight="15" x14ac:dyDescent="0.25"/>
  <sheetData>
    <row r="1" spans="1:4" x14ac:dyDescent="0.25">
      <c r="C1" t="s">
        <v>2</v>
      </c>
      <c r="D1" s="5" t="s">
        <v>18</v>
      </c>
    </row>
    <row r="2" spans="1:4" x14ac:dyDescent="0.25">
      <c r="A2" t="s">
        <v>27</v>
      </c>
      <c r="B2" t="s">
        <v>28</v>
      </c>
      <c r="C2" s="9">
        <v>0.41599999999999998</v>
      </c>
      <c r="D2" s="1">
        <v>0.24230434782608692</v>
      </c>
    </row>
    <row r="3" spans="1:4" x14ac:dyDescent="0.25">
      <c r="B3" t="s">
        <v>29</v>
      </c>
      <c r="C3" s="9">
        <v>0.29699999999999999</v>
      </c>
      <c r="D3" s="1">
        <v>5.426086956521739E-2</v>
      </c>
    </row>
    <row r="4" spans="1:4" x14ac:dyDescent="0.25">
      <c r="B4" t="s">
        <v>30</v>
      </c>
      <c r="C4" s="9">
        <v>0.19800000000000001</v>
      </c>
      <c r="D4" s="1">
        <v>0.44317391304347825</v>
      </c>
    </row>
    <row r="5" spans="1:4" x14ac:dyDescent="0.25">
      <c r="B5" t="s">
        <v>31</v>
      </c>
      <c r="C5" s="9">
        <v>0.05</v>
      </c>
      <c r="D5" s="1">
        <v>0</v>
      </c>
    </row>
    <row r="6" spans="1:4" x14ac:dyDescent="0.25">
      <c r="B6" t="s">
        <v>32</v>
      </c>
      <c r="C6" s="9">
        <v>0.03</v>
      </c>
      <c r="D6" s="1">
        <v>4.6782608695652164E-2</v>
      </c>
    </row>
    <row r="7" spans="1:4" x14ac:dyDescent="0.25">
      <c r="B7" t="s">
        <v>33</v>
      </c>
      <c r="C7" s="9">
        <v>0.01</v>
      </c>
      <c r="D7" s="1">
        <v>0.17213043478260867</v>
      </c>
    </row>
    <row r="8" spans="1:4" x14ac:dyDescent="0.25">
      <c r="B8" t="s">
        <v>34</v>
      </c>
      <c r="C8" s="9">
        <v>0</v>
      </c>
      <c r="D8" s="1">
        <v>4.7391304347826086E-3</v>
      </c>
    </row>
    <row r="9" spans="1:4" x14ac:dyDescent="0.25">
      <c r="B9" t="s">
        <v>35</v>
      </c>
      <c r="C9" s="9">
        <v>0</v>
      </c>
      <c r="D9" s="1">
        <v>3.6695652173913039E-2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C1" sqref="C1"/>
    </sheetView>
  </sheetViews>
  <sheetFormatPr baseColWidth="10" defaultRowHeight="15" x14ac:dyDescent="0.25"/>
  <sheetData>
    <row r="1" spans="1:3" x14ac:dyDescent="0.25">
      <c r="A1" t="s">
        <v>36</v>
      </c>
      <c r="B1" t="s">
        <v>37</v>
      </c>
      <c r="C1" s="5" t="s">
        <v>2</v>
      </c>
    </row>
    <row r="2" spans="1:3" x14ac:dyDescent="0.25">
      <c r="A2" t="s">
        <v>38</v>
      </c>
      <c r="B2" s="1">
        <v>0.193</v>
      </c>
      <c r="C2" s="1">
        <v>0.46500000000000002</v>
      </c>
    </row>
    <row r="3" spans="1:3" x14ac:dyDescent="0.25">
      <c r="A3" t="s">
        <v>39</v>
      </c>
      <c r="B3" s="1">
        <v>0.10608695652173913</v>
      </c>
      <c r="C3" s="1">
        <v>0.26700000000000002</v>
      </c>
    </row>
    <row r="4" spans="1:3" x14ac:dyDescent="0.25">
      <c r="A4" t="s">
        <v>41</v>
      </c>
      <c r="B4" s="1">
        <v>2.6695652173913044E-2</v>
      </c>
      <c r="C4" s="1">
        <v>7.9000000000000001E-2</v>
      </c>
    </row>
    <row r="5" spans="1:3" x14ac:dyDescent="0.25">
      <c r="A5" t="s">
        <v>40</v>
      </c>
      <c r="B5" s="1">
        <v>0.31608695652173913</v>
      </c>
      <c r="C5" s="1">
        <v>6.9000000000000006E-2</v>
      </c>
    </row>
    <row r="6" spans="1:3" x14ac:dyDescent="0.25">
      <c r="A6" t="s">
        <v>42</v>
      </c>
      <c r="B6" s="1">
        <v>5.434782608695652E-3</v>
      </c>
      <c r="C6" s="1">
        <v>5.8999999999999997E-2</v>
      </c>
    </row>
    <row r="7" spans="1:3" x14ac:dyDescent="0.25">
      <c r="A7" t="s">
        <v>43</v>
      </c>
      <c r="B7" s="1">
        <v>4.569565217391304E-2</v>
      </c>
      <c r="C7" s="1">
        <v>0.02</v>
      </c>
    </row>
    <row r="8" spans="1:3" x14ac:dyDescent="0.25">
      <c r="A8" t="s">
        <v>44</v>
      </c>
      <c r="B8" s="1">
        <v>1.3478260869565217E-3</v>
      </c>
      <c r="C8" s="1">
        <v>0.02</v>
      </c>
    </row>
    <row r="9" spans="1:3" x14ac:dyDescent="0.25">
      <c r="A9" t="s">
        <v>45</v>
      </c>
      <c r="B9" s="1">
        <v>7.3652173913043475E-2</v>
      </c>
      <c r="C9" s="1">
        <v>0.01</v>
      </c>
    </row>
    <row r="10" spans="1:3" x14ac:dyDescent="0.25">
      <c r="A10" t="s">
        <v>46</v>
      </c>
      <c r="B10" s="1">
        <v>0</v>
      </c>
      <c r="C10" s="1">
        <v>0.01</v>
      </c>
    </row>
    <row r="11" spans="1:3" x14ac:dyDescent="0.25">
      <c r="A11" t="s">
        <v>47</v>
      </c>
      <c r="B11" s="1">
        <v>4.4869565217391306E-2</v>
      </c>
      <c r="C11" s="1">
        <v>0</v>
      </c>
    </row>
    <row r="12" spans="1:3" x14ac:dyDescent="0.25">
      <c r="A12" t="s">
        <v>48</v>
      </c>
      <c r="B12" s="1">
        <v>0.10626086956521739</v>
      </c>
      <c r="C12" s="1">
        <v>0</v>
      </c>
    </row>
    <row r="13" spans="1:3" x14ac:dyDescent="0.25">
      <c r="A13" t="s">
        <v>49</v>
      </c>
      <c r="B13" s="1">
        <v>4.1304347826086954E-3</v>
      </c>
      <c r="C13" s="1">
        <v>0</v>
      </c>
    </row>
    <row r="14" spans="1:3" x14ac:dyDescent="0.25">
      <c r="A14" t="s">
        <v>50</v>
      </c>
      <c r="B14" s="1">
        <v>3.6434782608695655E-2</v>
      </c>
      <c r="C14" s="1">
        <v>0</v>
      </c>
    </row>
    <row r="15" spans="1:3" x14ac:dyDescent="0.25">
      <c r="A15" t="s">
        <v>51</v>
      </c>
      <c r="B15" s="1">
        <v>1.7826086956521741E-3</v>
      </c>
      <c r="C15" s="1">
        <v>0</v>
      </c>
    </row>
    <row r="16" spans="1:3" x14ac:dyDescent="0.25">
      <c r="A16" t="s">
        <v>52</v>
      </c>
      <c r="B16" s="1">
        <v>3.2608695652173912E-2</v>
      </c>
      <c r="C16" s="1">
        <v>0</v>
      </c>
    </row>
    <row r="17" spans="1:9" x14ac:dyDescent="0.25">
      <c r="A17" t="s">
        <v>53</v>
      </c>
      <c r="B17" s="1">
        <v>3.0434782608695655E-4</v>
      </c>
      <c r="C17" s="1">
        <v>0</v>
      </c>
    </row>
    <row r="18" spans="1:9" x14ac:dyDescent="0.25">
      <c r="A18" t="s">
        <v>54</v>
      </c>
      <c r="B18" s="1">
        <v>5.434782608695652E-3</v>
      </c>
      <c r="C18" s="1">
        <v>0</v>
      </c>
    </row>
    <row r="19" spans="1:9" x14ac:dyDescent="0.25">
      <c r="A19" t="s">
        <v>55</v>
      </c>
      <c r="B19" s="1">
        <v>1.7391304347826088E-4</v>
      </c>
      <c r="C19" s="1">
        <v>0</v>
      </c>
    </row>
    <row r="20" spans="1:9" x14ac:dyDescent="0.25">
      <c r="A20" s="8"/>
      <c r="G20" s="2"/>
    </row>
    <row r="21" spans="1:9" x14ac:dyDescent="0.25">
      <c r="A21" s="8"/>
      <c r="G21" s="2"/>
    </row>
    <row r="22" spans="1:9" x14ac:dyDescent="0.25">
      <c r="A22" s="8"/>
    </row>
    <row r="23" spans="1:9" x14ac:dyDescent="0.25">
      <c r="A23" s="8"/>
    </row>
    <row r="31" spans="1:9" x14ac:dyDescent="0.25">
      <c r="I31" t="s">
        <v>26</v>
      </c>
    </row>
  </sheetData>
  <sortState ref="A2:C19">
    <sortCondition descending="1" ref="C2:C19"/>
  </sortState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workbookViewId="0">
      <selection activeCell="D6" sqref="D6"/>
    </sheetView>
  </sheetViews>
  <sheetFormatPr baseColWidth="10" defaultRowHeight="15" x14ac:dyDescent="0.25"/>
  <sheetData>
    <row r="2" spans="1:3" x14ac:dyDescent="0.25">
      <c r="A2" s="5"/>
    </row>
    <row r="3" spans="1:3" x14ac:dyDescent="0.25">
      <c r="A3" t="s">
        <v>56</v>
      </c>
      <c r="C3" t="s">
        <v>57</v>
      </c>
    </row>
    <row r="4" spans="1:3" x14ac:dyDescent="0.25">
      <c r="B4" t="s">
        <v>58</v>
      </c>
      <c r="C4" s="9">
        <v>0.28699999999999998</v>
      </c>
    </row>
    <row r="5" spans="1:3" x14ac:dyDescent="0.25">
      <c r="A5" t="s">
        <v>59</v>
      </c>
      <c r="B5" t="s">
        <v>60</v>
      </c>
      <c r="C5" s="9">
        <v>0.23799999999999999</v>
      </c>
    </row>
    <row r="6" spans="1:3" x14ac:dyDescent="0.25">
      <c r="B6" t="s">
        <v>61</v>
      </c>
      <c r="C6" s="9">
        <v>0.11899999999999999</v>
      </c>
    </row>
    <row r="7" spans="1:3" x14ac:dyDescent="0.25">
      <c r="B7" t="s">
        <v>62</v>
      </c>
      <c r="C7" s="9">
        <v>0.109</v>
      </c>
    </row>
    <row r="8" spans="1:3" x14ac:dyDescent="0.25">
      <c r="B8" t="s">
        <v>63</v>
      </c>
      <c r="C8" s="1">
        <v>6.9000000000000006E-2</v>
      </c>
    </row>
    <row r="9" spans="1:3" x14ac:dyDescent="0.25">
      <c r="B9" t="s">
        <v>64</v>
      </c>
      <c r="C9" s="1">
        <v>5.8999999999999997E-2</v>
      </c>
    </row>
    <row r="10" spans="1:3" x14ac:dyDescent="0.25">
      <c r="B10" t="s">
        <v>65</v>
      </c>
      <c r="C10" s="1">
        <v>0.04</v>
      </c>
    </row>
    <row r="11" spans="1:3" x14ac:dyDescent="0.25">
      <c r="B11" t="s">
        <v>66</v>
      </c>
      <c r="C11" s="1">
        <v>0.02</v>
      </c>
    </row>
    <row r="12" spans="1:3" x14ac:dyDescent="0.25">
      <c r="B12" t="s">
        <v>67</v>
      </c>
      <c r="C12" s="1">
        <v>0.02</v>
      </c>
    </row>
    <row r="13" spans="1:3" x14ac:dyDescent="0.25">
      <c r="B13" t="s">
        <v>68</v>
      </c>
      <c r="C13" s="1">
        <v>0.02</v>
      </c>
    </row>
    <row r="14" spans="1:3" x14ac:dyDescent="0.25">
      <c r="B14" t="s">
        <v>69</v>
      </c>
      <c r="C14" s="1">
        <v>0.02</v>
      </c>
    </row>
    <row r="15" spans="1:3" x14ac:dyDescent="0.25">
      <c r="B15" t="s">
        <v>26</v>
      </c>
      <c r="C15">
        <v>100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7" sqref="B7"/>
    </sheetView>
  </sheetViews>
  <sheetFormatPr baseColWidth="10" defaultRowHeight="15" x14ac:dyDescent="0.25"/>
  <sheetData>
    <row r="1" spans="1:3" x14ac:dyDescent="0.25">
      <c r="A1" t="s">
        <v>70</v>
      </c>
      <c r="C1" t="s">
        <v>57</v>
      </c>
    </row>
    <row r="2" spans="1:3" x14ac:dyDescent="0.25">
      <c r="B2" t="s">
        <v>71</v>
      </c>
      <c r="C2" s="1">
        <v>0.25700000000000001</v>
      </c>
    </row>
    <row r="3" spans="1:3" x14ac:dyDescent="0.25">
      <c r="A3" t="s">
        <v>59</v>
      </c>
      <c r="B3" t="s">
        <v>72</v>
      </c>
      <c r="C3" s="1">
        <v>0.17799999999999999</v>
      </c>
    </row>
    <row r="4" spans="1:3" x14ac:dyDescent="0.25">
      <c r="B4" t="s">
        <v>73</v>
      </c>
      <c r="C4" s="1">
        <v>0.14899999999999999</v>
      </c>
    </row>
    <row r="5" spans="1:3" x14ac:dyDescent="0.25">
      <c r="B5" t="s">
        <v>81</v>
      </c>
      <c r="C5" s="1">
        <v>8.8999999999999996E-2</v>
      </c>
    </row>
    <row r="6" spans="1:3" x14ac:dyDescent="0.25">
      <c r="B6" t="s">
        <v>82</v>
      </c>
      <c r="C6" s="1">
        <v>6.9000000000000006E-2</v>
      </c>
    </row>
    <row r="7" spans="1:3" x14ac:dyDescent="0.25">
      <c r="B7" t="s">
        <v>74</v>
      </c>
      <c r="C7" s="1">
        <v>6.9000000000000006E-2</v>
      </c>
    </row>
    <row r="8" spans="1:3" x14ac:dyDescent="0.25">
      <c r="B8" t="s">
        <v>75</v>
      </c>
      <c r="C8" s="1">
        <v>6.9000000000000006E-2</v>
      </c>
    </row>
    <row r="9" spans="1:3" x14ac:dyDescent="0.25">
      <c r="B9" t="s">
        <v>76</v>
      </c>
      <c r="C9" s="1">
        <v>5.8999999999999997E-2</v>
      </c>
    </row>
    <row r="10" spans="1:3" x14ac:dyDescent="0.25">
      <c r="B10" t="s">
        <v>77</v>
      </c>
      <c r="C10" s="1">
        <v>0.02</v>
      </c>
    </row>
    <row r="11" spans="1:3" x14ac:dyDescent="0.25">
      <c r="B11" t="s">
        <v>78</v>
      </c>
      <c r="C11" s="1">
        <v>0.02</v>
      </c>
    </row>
    <row r="12" spans="1:3" x14ac:dyDescent="0.25">
      <c r="B12" t="s">
        <v>79</v>
      </c>
      <c r="C12" s="1">
        <v>0.01</v>
      </c>
    </row>
    <row r="13" spans="1:3" x14ac:dyDescent="0.25">
      <c r="B13" t="s">
        <v>80</v>
      </c>
      <c r="C13" s="1">
        <v>0.01</v>
      </c>
    </row>
    <row r="14" spans="1:3" x14ac:dyDescent="0.25">
      <c r="B14" t="s">
        <v>26</v>
      </c>
      <c r="C14">
        <v>100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"/>
  <sheetViews>
    <sheetView workbookViewId="0">
      <selection activeCell="M15" sqref="M15"/>
    </sheetView>
  </sheetViews>
  <sheetFormatPr baseColWidth="10" defaultRowHeight="15" x14ac:dyDescent="0.25"/>
  <sheetData>
    <row r="2" spans="2:7" x14ac:dyDescent="0.25">
      <c r="E2" s="5"/>
      <c r="F2" s="5"/>
      <c r="G2" s="5"/>
    </row>
    <row r="3" spans="2:7" x14ac:dyDescent="0.25">
      <c r="B3" t="s">
        <v>83</v>
      </c>
      <c r="C3" s="9">
        <v>0.68300000000000005</v>
      </c>
      <c r="E3" s="5"/>
      <c r="F3" s="5"/>
      <c r="G3" s="5"/>
    </row>
    <row r="4" spans="2:7" x14ac:dyDescent="0.25">
      <c r="B4" t="s">
        <v>84</v>
      </c>
      <c r="C4" s="9">
        <v>0.56399999999999995</v>
      </c>
      <c r="E4" s="5"/>
      <c r="F4" s="5"/>
      <c r="G4" s="5"/>
    </row>
    <row r="5" spans="2:7" x14ac:dyDescent="0.25">
      <c r="B5" t="s">
        <v>85</v>
      </c>
      <c r="C5" s="1">
        <v>0.57399999999999995</v>
      </c>
      <c r="E5" s="5"/>
      <c r="F5" s="5"/>
      <c r="G5" s="5"/>
    </row>
    <row r="6" spans="2:7" x14ac:dyDescent="0.25">
      <c r="B6" t="s">
        <v>86</v>
      </c>
      <c r="C6" s="1">
        <v>0.495</v>
      </c>
    </row>
    <row r="7" spans="2:7" x14ac:dyDescent="0.25">
      <c r="B7" t="s">
        <v>87</v>
      </c>
      <c r="C7" s="1">
        <v>0.25700000000000001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Gráfico 1</vt:lpstr>
      <vt:lpstr>Gráfico 2</vt:lpstr>
      <vt:lpstr>Gráfico 3</vt:lpstr>
      <vt:lpstr>Gráfico 4</vt:lpstr>
      <vt:lpstr>Gráfico 5</vt:lpstr>
      <vt:lpstr>Gráfico 6</vt:lpstr>
      <vt:lpstr>Gráfico 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2018-05-09T22:00:24Z</dcterms:created>
  <dcterms:modified xsi:type="dcterms:W3CDTF">2018-05-09T22:00:33Z</dcterms:modified>
</cp:coreProperties>
</file>