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-IN-PROGRESS\EPI\"/>
    </mc:Choice>
  </mc:AlternateContent>
  <bookViews>
    <workbookView xWindow="0" yWindow="0" windowWidth="20490" windowHeight="7530" activeTab="1"/>
  </bookViews>
  <sheets>
    <sheet name="Tabla 1" sheetId="1" r:id="rId1"/>
    <sheet name="Tabla 2" sheetId="9" r:id="rId2"/>
    <sheet name="Tabla 3" sheetId="3" r:id="rId3"/>
    <sheet name="Tabla 4" sheetId="10" r:id="rId4"/>
    <sheet name="Tabla 5" sheetId="5" r:id="rId5"/>
    <sheet name="Tabla 6" sheetId="11" r:id="rId6"/>
    <sheet name="Tabla 7" sheetId="12" r:id="rId7"/>
    <sheet name="Tabla 8" sheetId="13" r:id="rId8"/>
  </sheets>
  <calcPr calcId="171027"/>
</workbook>
</file>

<file path=xl/calcChain.xml><?xml version="1.0" encoding="utf-8"?>
<calcChain xmlns="http://schemas.openxmlformats.org/spreadsheetml/2006/main">
  <c r="D31" i="11" l="1"/>
  <c r="E31" i="11"/>
  <c r="F31" i="11"/>
  <c r="C7" i="10"/>
  <c r="D7" i="10"/>
  <c r="C5" i="3" l="1"/>
  <c r="B5" i="3"/>
</calcChain>
</file>

<file path=xl/sharedStrings.xml><?xml version="1.0" encoding="utf-8"?>
<sst xmlns="http://schemas.openxmlformats.org/spreadsheetml/2006/main" count="49" uniqueCount="30">
  <si>
    <t>TVE1</t>
  </si>
  <si>
    <t>Espectadores</t>
  </si>
  <si>
    <t>Share</t>
  </si>
  <si>
    <t>Capítulos</t>
  </si>
  <si>
    <t>% 2015-2017</t>
  </si>
  <si>
    <t>A3</t>
  </si>
  <si>
    <t>T5</t>
  </si>
  <si>
    <t>% 2016-2017</t>
  </si>
  <si>
    <t>Total</t>
  </si>
  <si>
    <t>Capítulos - 1 millón</t>
  </si>
  <si>
    <t>Capítulos 1/2 millones</t>
  </si>
  <si>
    <t>Capítulos 2/3 millones</t>
  </si>
  <si>
    <t>Capítulos 3/4 millones</t>
  </si>
  <si>
    <t>Capítulos 4/5 millones</t>
  </si>
  <si>
    <t>Capítulos + 5 millones</t>
  </si>
  <si>
    <t>Temporadas - 1 millón</t>
  </si>
  <si>
    <t>Temporadas 1/2 millones</t>
  </si>
  <si>
    <t>Temporadas 2/3 millones</t>
  </si>
  <si>
    <t>Temporadas 3/4 millones</t>
  </si>
  <si>
    <t>Temporadas 4/5 millones</t>
  </si>
  <si>
    <t>Temporadas + 5 millones</t>
  </si>
  <si>
    <t>Capítulos 1/2 millón</t>
  </si>
  <si>
    <t>Capítulos 5/6 millones</t>
  </si>
  <si>
    <t>Anual T5</t>
  </si>
  <si>
    <t>Series T5</t>
  </si>
  <si>
    <t>Anual A3</t>
  </si>
  <si>
    <t>Series A3</t>
  </si>
  <si>
    <t>Anual TVE</t>
  </si>
  <si>
    <t>Series TVE</t>
  </si>
  <si>
    <t>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</si>
</sst>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3" fontId="0" fillId="0" borderId="1" xfId="0" applyNumberFormat="1" applyFont="1" applyBorder="1" applyAlignment="1"/>
    <xf numFmtId="164" fontId="0" fillId="0" borderId="1" xfId="0" applyNumberFormat="1" applyFont="1" applyBorder="1" applyAlignment="1"/>
    <xf numFmtId="9" fontId="1" fillId="0" borderId="1" xfId="1" applyFont="1" applyBorder="1" applyAlignment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0" fontId="2" fillId="0" borderId="1" xfId="0" applyFont="1" applyBorder="1"/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255905511811"/>
          <c:y val="2.2743352733082277E-2"/>
          <c:w val="0.85341885389326333"/>
          <c:h val="0.682095824978399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'Tabla 2'!$A$2</c:f>
              <c:strCache>
                <c:ptCount val="1"/>
                <c:pt idx="0">
                  <c:v>Capítulos 3/4 millones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numRef>
              <c:f>'Tabla 2'!$B$1:$D$1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2'!$B$2:$D$2</c:f>
              <c:numCache>
                <c:formatCode>0%</c:formatCode>
                <c:ptCount val="3"/>
                <c:pt idx="0" formatCode="0.0%">
                  <c:v>0.17333333333333334</c:v>
                </c:pt>
                <c:pt idx="1">
                  <c:v>0.17525773195876287</c:v>
                </c:pt>
                <c:pt idx="2" formatCode="0.0%">
                  <c:v>0.15277777777777779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4-4FEE-A830-4F2839DFAEA1}"/>
            </c:ext>
          </c:extLst>
        </c:ser>
        <c:ser>
          <c:idx val="1"/>
          <c:order val="1"/>
          <c:tx>
            <c:strRef>
              <c:f>'Tabla 2'!$A$3</c:f>
              <c:strCache>
                <c:ptCount val="1"/>
                <c:pt idx="0">
                  <c:v>Capítulos 2/3 millones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'Tabla 2'!$B$1:$D$1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2'!$B$3:$D$3</c:f>
              <c:numCache>
                <c:formatCode>0%</c:formatCode>
                <c:ptCount val="3"/>
                <c:pt idx="0" formatCode="0.0%">
                  <c:v>0.7466666666666667</c:v>
                </c:pt>
                <c:pt idx="1">
                  <c:v>0.32989690721649484</c:v>
                </c:pt>
                <c:pt idx="2" formatCode="0.0%">
                  <c:v>0.29166666666666669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4-4FEE-A830-4F2839DFAEA1}"/>
            </c:ext>
          </c:extLst>
        </c:ser>
        <c:ser>
          <c:idx val="2"/>
          <c:order val="2"/>
          <c:tx>
            <c:strRef>
              <c:f>'Tabla 2'!$A$4</c:f>
              <c:strCache>
                <c:ptCount val="1"/>
                <c:pt idx="0">
                  <c:v>Capítulos 1/2 millones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numRef>
              <c:f>'Tabla 2'!$B$1:$D$1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2'!$B$4:$D$4</c:f>
              <c:numCache>
                <c:formatCode>0%</c:formatCode>
                <c:ptCount val="3"/>
                <c:pt idx="0" formatCode="0.0%">
                  <c:v>0.08</c:v>
                </c:pt>
                <c:pt idx="1">
                  <c:v>0.4845360824742268</c:v>
                </c:pt>
                <c:pt idx="2" formatCode="0.0%">
                  <c:v>0.47222222222222221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4-4FEE-A830-4F2839DFAEA1}"/>
            </c:ext>
          </c:extLst>
        </c:ser>
        <c:ser>
          <c:idx val="3"/>
          <c:order val="3"/>
          <c:tx>
            <c:strRef>
              <c:f>'Tabla 2'!$A$5</c:f>
              <c:strCache>
                <c:ptCount val="1"/>
                <c:pt idx="0">
                  <c:v>Capítulos - 1 millón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'Tabla 2'!$B$1:$D$1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2'!$B$5:$D$5</c:f>
              <c:numCache>
                <c:formatCode>0%</c:formatCode>
                <c:ptCount val="3"/>
                <c:pt idx="0" formatCode="0.0%">
                  <c:v>0</c:v>
                </c:pt>
                <c:pt idx="1">
                  <c:v>1.0309278350515464E-2</c:v>
                </c:pt>
                <c:pt idx="2" formatCode="0.0%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4-4FEE-A830-4F2839DF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345680"/>
        <c:axId val="1"/>
      </c:barChart>
      <c:catAx>
        <c:axId val="54834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48345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'Tabla 4'!$A$2</c:f>
              <c:strCache>
                <c:ptCount val="1"/>
                <c:pt idx="0">
                  <c:v>Capítulos + 5 millones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'Tabla 4'!$B$1:$D$1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4'!$B$2:$D$2</c:f>
              <c:numCache>
                <c:formatCode>0%</c:formatCode>
                <c:ptCount val="3"/>
                <c:pt idx="0" formatCode="0.0%">
                  <c:v>1.1627906976744186E-2</c:v>
                </c:pt>
                <c:pt idx="1">
                  <c:v>0</c:v>
                </c:pt>
                <c:pt idx="2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1-45DF-9251-DE73A3C1CD3B}"/>
            </c:ext>
          </c:extLst>
        </c:ser>
        <c:ser>
          <c:idx val="1"/>
          <c:order val="1"/>
          <c:tx>
            <c:strRef>
              <c:f>'Tabla 4'!$A$3</c:f>
              <c:strCache>
                <c:ptCount val="1"/>
                <c:pt idx="0">
                  <c:v>Capítulos 4/5 millones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'Tabla 4'!$B$1:$D$1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4'!$B$3:$D$3</c:f>
              <c:numCache>
                <c:formatCode>0%</c:formatCode>
                <c:ptCount val="3"/>
                <c:pt idx="0" formatCode="0.0%">
                  <c:v>0.20930232558139536</c:v>
                </c:pt>
                <c:pt idx="1">
                  <c:v>2.4691358024691357E-2</c:v>
                </c:pt>
                <c:pt idx="2" formatCode="0.0%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1-45DF-9251-DE73A3C1CD3B}"/>
            </c:ext>
          </c:extLst>
        </c:ser>
        <c:ser>
          <c:idx val="2"/>
          <c:order val="2"/>
          <c:tx>
            <c:strRef>
              <c:f>'Tabla 4'!$A$4</c:f>
              <c:strCache>
                <c:ptCount val="1"/>
                <c:pt idx="0">
                  <c:v>Capítulos 3/4 millones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'Tabla 4'!$B$1:$D$1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4'!$B$4:$D$4</c:f>
              <c:numCache>
                <c:formatCode>0%</c:formatCode>
                <c:ptCount val="3"/>
                <c:pt idx="0" formatCode="0.0%">
                  <c:v>0.5</c:v>
                </c:pt>
                <c:pt idx="1">
                  <c:v>0.35802469135802467</c:v>
                </c:pt>
                <c:pt idx="2" formatCode="0.0%">
                  <c:v>0.23728813559322035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61-45DF-9251-DE73A3C1CD3B}"/>
            </c:ext>
          </c:extLst>
        </c:ser>
        <c:ser>
          <c:idx val="3"/>
          <c:order val="3"/>
          <c:tx>
            <c:strRef>
              <c:f>'Tabla 4'!$A$5</c:f>
              <c:strCache>
                <c:ptCount val="1"/>
                <c:pt idx="0">
                  <c:v>Capítulos 2/3 millones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'Tabla 4'!$B$1:$D$1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4'!$B$5:$D$5</c:f>
              <c:numCache>
                <c:formatCode>0%</c:formatCode>
                <c:ptCount val="3"/>
                <c:pt idx="0" formatCode="0.0%">
                  <c:v>0.27906976744186046</c:v>
                </c:pt>
                <c:pt idx="1">
                  <c:v>0.61728395061728392</c:v>
                </c:pt>
                <c:pt idx="2" formatCode="0.0%">
                  <c:v>0.47457627118644069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61-45DF-9251-DE73A3C1CD3B}"/>
            </c:ext>
          </c:extLst>
        </c:ser>
        <c:ser>
          <c:idx val="4"/>
          <c:order val="4"/>
          <c:tx>
            <c:strRef>
              <c:f>'Tabla 4'!$A$6</c:f>
              <c:strCache>
                <c:ptCount val="1"/>
                <c:pt idx="0">
                  <c:v>Capítulos 1/2 millones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numRef>
              <c:f>'Tabla 4'!$B$1:$D$1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4'!$B$6:$D$6</c:f>
              <c:numCache>
                <c:formatCode>0%</c:formatCode>
                <c:ptCount val="3"/>
                <c:pt idx="0" formatCode="0.0%">
                  <c:v>0</c:v>
                </c:pt>
                <c:pt idx="1">
                  <c:v>0</c:v>
                </c:pt>
                <c:pt idx="2" formatCode="0.0%">
                  <c:v>0.2711864406779661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61-45DF-9251-DE73A3C1C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845736"/>
        <c:axId val="1"/>
      </c:barChart>
      <c:catAx>
        <c:axId val="53784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37845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'Tabla 6'!$A$2</c:f>
              <c:strCache>
                <c:ptCount val="1"/>
                <c:pt idx="0">
                  <c:v>Capítulos 5/6 millones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B3-4D01-9A99-C24A16280BA3}"/>
              </c:ext>
            </c:extLst>
          </c:dPt>
          <c:cat>
            <c:numRef>
              <c:f>'Tabla 6'!$B$1:$D$1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6'!$B$2:$D$2</c:f>
              <c:numCache>
                <c:formatCode>0.0%</c:formatCode>
                <c:ptCount val="3"/>
                <c:pt idx="0">
                  <c:v>1.8181818181818181E-2</c:v>
                </c:pt>
                <c:pt idx="1">
                  <c:v>2.3255813953488372E-2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3-4D01-9A99-C24A16280BA3}"/>
            </c:ext>
          </c:extLst>
        </c:ser>
        <c:ser>
          <c:idx val="1"/>
          <c:order val="1"/>
          <c:tx>
            <c:strRef>
              <c:f>'Tabla 6'!$A$3</c:f>
              <c:strCache>
                <c:ptCount val="1"/>
                <c:pt idx="0">
                  <c:v>Capítulos 4/5 millones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'Tabla 6'!$B$1:$D$1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6'!$B$3:$D$3</c:f>
              <c:numCache>
                <c:formatCode>0.0%</c:formatCode>
                <c:ptCount val="3"/>
                <c:pt idx="0">
                  <c:v>0.25454545454545452</c:v>
                </c:pt>
                <c:pt idx="1">
                  <c:v>0.23255813953488372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B3-4D01-9A99-C24A16280BA3}"/>
            </c:ext>
          </c:extLst>
        </c:ser>
        <c:ser>
          <c:idx val="2"/>
          <c:order val="2"/>
          <c:tx>
            <c:strRef>
              <c:f>'Tabla 6'!$A$4</c:f>
              <c:strCache>
                <c:ptCount val="1"/>
                <c:pt idx="0">
                  <c:v>Capítulos 3/4 millones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'Tabla 6'!$B$1:$D$1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6'!$B$4:$D$4</c:f>
              <c:numCache>
                <c:formatCode>0.0%</c:formatCode>
                <c:ptCount val="3"/>
                <c:pt idx="0">
                  <c:v>9.0909090909090912E-2</c:v>
                </c:pt>
                <c:pt idx="1">
                  <c:v>0.37209302325581395</c:v>
                </c:pt>
                <c:pt idx="2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B3-4D01-9A99-C24A16280BA3}"/>
            </c:ext>
          </c:extLst>
        </c:ser>
        <c:ser>
          <c:idx val="3"/>
          <c:order val="3"/>
          <c:tx>
            <c:strRef>
              <c:f>'Tabla 6'!$A$5</c:f>
              <c:strCache>
                <c:ptCount val="1"/>
                <c:pt idx="0">
                  <c:v>Capítulos 2/3 millones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'Tabla 6'!$B$1:$D$1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6'!$B$5:$D$5</c:f>
              <c:numCache>
                <c:formatCode>0.0%</c:formatCode>
                <c:ptCount val="3"/>
                <c:pt idx="0">
                  <c:v>0.25454545454545452</c:v>
                </c:pt>
                <c:pt idx="1">
                  <c:v>0.27906976744186046</c:v>
                </c:pt>
                <c:pt idx="2">
                  <c:v>0.70588235294117652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B3-4D01-9A99-C24A16280BA3}"/>
            </c:ext>
          </c:extLst>
        </c:ser>
        <c:ser>
          <c:idx val="4"/>
          <c:order val="4"/>
          <c:tx>
            <c:strRef>
              <c:f>'Tabla 6'!$A$6</c:f>
              <c:strCache>
                <c:ptCount val="1"/>
                <c:pt idx="0">
                  <c:v>Capítulos 1/2 millón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numRef>
              <c:f>'Tabla 6'!$B$1:$D$1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6'!$B$6:$D$6</c:f>
              <c:numCache>
                <c:formatCode>0.0%</c:formatCode>
                <c:ptCount val="3"/>
                <c:pt idx="0">
                  <c:v>0.21818181818181817</c:v>
                </c:pt>
                <c:pt idx="1">
                  <c:v>9.3023255813953487E-2</c:v>
                </c:pt>
                <c:pt idx="2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B3-4D01-9A99-C24A16280BA3}"/>
            </c:ext>
          </c:extLst>
        </c:ser>
        <c:ser>
          <c:idx val="5"/>
          <c:order val="5"/>
          <c:tx>
            <c:strRef>
              <c:f>'Tabla 6'!$A$7</c:f>
              <c:strCache>
                <c:ptCount val="1"/>
                <c:pt idx="0">
                  <c:v>Capítulos - 1 millón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'Tabla 6'!$B$1:$D$1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'Tabla 6'!$B$7:$D$7</c:f>
              <c:numCache>
                <c:formatCode>0%</c:formatCode>
                <c:ptCount val="3"/>
                <c:pt idx="0" formatCode="0.0%">
                  <c:v>0.16363636363636364</c:v>
                </c:pt>
                <c:pt idx="1">
                  <c:v>0</c:v>
                </c:pt>
                <c:pt idx="2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B3-4D01-9A99-C24A16280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064800"/>
        <c:axId val="1"/>
      </c:barChart>
      <c:catAx>
        <c:axId val="6400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640064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Evolución de espectadores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'Tabla 7'!$A$2</c:f>
              <c:strCache>
                <c:ptCount val="1"/>
                <c:pt idx="0">
                  <c:v>TVE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'Tabla 7'!$B$1:$D$1</c:f>
              <c:numCache>
                <c:formatCode>#,##0</c:formatCode>
                <c:ptCount val="3"/>
                <c:pt idx="0" formatCode="General">
                  <c:v>2015</c:v>
                </c:pt>
                <c:pt idx="1">
                  <c:v>2016</c:v>
                </c:pt>
                <c:pt idx="2" formatCode="General">
                  <c:v>2017</c:v>
                </c:pt>
              </c:numCache>
            </c:numRef>
          </c:cat>
          <c:val>
            <c:numRef>
              <c:f>'Tabla 7'!$B$2:$D$2</c:f>
              <c:numCache>
                <c:formatCode>#,##0</c:formatCode>
                <c:ptCount val="3"/>
                <c:pt idx="0">
                  <c:v>2584773.3333333335</c:v>
                </c:pt>
                <c:pt idx="1">
                  <c:v>2198781.25</c:v>
                </c:pt>
                <c:pt idx="2">
                  <c:v>1937986.111111111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D-4CF9-B4EC-59DCB240C8A6}"/>
            </c:ext>
          </c:extLst>
        </c:ser>
        <c:ser>
          <c:idx val="1"/>
          <c:order val="1"/>
          <c:tx>
            <c:strRef>
              <c:f>'Tabla 7'!$A$3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'Tabla 7'!$B$1:$D$1</c:f>
              <c:numCache>
                <c:formatCode>#,##0</c:formatCode>
                <c:ptCount val="3"/>
                <c:pt idx="0" formatCode="General">
                  <c:v>2015</c:v>
                </c:pt>
                <c:pt idx="1">
                  <c:v>2016</c:v>
                </c:pt>
                <c:pt idx="2" formatCode="General">
                  <c:v>2017</c:v>
                </c:pt>
              </c:numCache>
            </c:numRef>
          </c:cat>
          <c:val>
            <c:numRef>
              <c:f>'Tabla 7'!$B$3:$D$3</c:f>
              <c:numCache>
                <c:formatCode>#,##0</c:formatCode>
                <c:ptCount val="3"/>
                <c:pt idx="0">
                  <c:v>3387553.6296296297</c:v>
                </c:pt>
                <c:pt idx="1">
                  <c:v>2914555.5555555555</c:v>
                </c:pt>
                <c:pt idx="2">
                  <c:v>2438254.2372881356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D-4CF9-B4EC-59DCB240C8A6}"/>
            </c:ext>
          </c:extLst>
        </c:ser>
        <c:ser>
          <c:idx val="2"/>
          <c:order val="2"/>
          <c:tx>
            <c:strRef>
              <c:f>'Tabla 7'!$A$4</c:f>
              <c:strCache>
                <c:ptCount val="1"/>
                <c:pt idx="0">
                  <c:v>T5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'Tabla 7'!$B$1:$D$1</c:f>
              <c:numCache>
                <c:formatCode>#,##0</c:formatCode>
                <c:ptCount val="3"/>
                <c:pt idx="0" formatCode="General">
                  <c:v>2015</c:v>
                </c:pt>
                <c:pt idx="1">
                  <c:v>2016</c:v>
                </c:pt>
                <c:pt idx="2" formatCode="General">
                  <c:v>2017</c:v>
                </c:pt>
              </c:numCache>
            </c:numRef>
          </c:cat>
          <c:val>
            <c:numRef>
              <c:f>'Tabla 7'!$B$4:$D$4</c:f>
              <c:numCache>
                <c:formatCode>#,##0</c:formatCode>
                <c:ptCount val="3"/>
                <c:pt idx="0">
                  <c:v>2631163.6363636362</c:v>
                </c:pt>
                <c:pt idx="1">
                  <c:v>3271186.0465116277</c:v>
                </c:pt>
                <c:pt idx="2">
                  <c:v>2495901.9607843137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D-4CF9-B4EC-59DCB240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836552"/>
        <c:axId val="1"/>
      </c:lineChart>
      <c:catAx>
        <c:axId val="53783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37836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 sz="1600"/>
              <a:t>Comparación </a:t>
            </a:r>
            <a:r>
              <a:rPr lang="es-ES" sz="1600" i="1"/>
              <a:t>share</a:t>
            </a:r>
            <a:r>
              <a:rPr lang="es-ES" sz="1600"/>
              <a:t> series / anual cadena</a:t>
            </a:r>
          </a:p>
        </c:rich>
      </c:tx>
      <c:layout>
        <c:manualLayout>
          <c:xMode val="edge"/>
          <c:yMode val="edge"/>
          <c:x val="0.14909711286089239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8'!$B$1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8'!$A$2:$A$7</c:f>
              <c:strCache>
                <c:ptCount val="6"/>
                <c:pt idx="0">
                  <c:v>Series TVE</c:v>
                </c:pt>
                <c:pt idx="1">
                  <c:v>Anual TVE</c:v>
                </c:pt>
                <c:pt idx="2">
                  <c:v>Series A3</c:v>
                </c:pt>
                <c:pt idx="3">
                  <c:v>Anual A3</c:v>
                </c:pt>
                <c:pt idx="4">
                  <c:v>Series T5</c:v>
                </c:pt>
                <c:pt idx="5">
                  <c:v>Anual T5</c:v>
                </c:pt>
              </c:strCache>
            </c:strRef>
          </c:cat>
          <c:val>
            <c:numRef>
              <c:f>'Tabla 8'!$B$2:$B$7</c:f>
              <c:numCache>
                <c:formatCode>0.0%</c:formatCode>
                <c:ptCount val="6"/>
                <c:pt idx="0">
                  <c:v>0.1350666666666667</c:v>
                </c:pt>
                <c:pt idx="1">
                  <c:v>9.8000000000000004E-2</c:v>
                </c:pt>
                <c:pt idx="2">
                  <c:v>0.18808641975308649</c:v>
                </c:pt>
                <c:pt idx="3">
                  <c:v>0.13400000000000001</c:v>
                </c:pt>
                <c:pt idx="4">
                  <c:v>0.15241818181818181</c:v>
                </c:pt>
                <c:pt idx="5">
                  <c:v>0.14800000000000002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D-4FE2-9A3F-310C0E976835}"/>
            </c:ext>
          </c:extLst>
        </c:ser>
        <c:ser>
          <c:idx val="1"/>
          <c:order val="1"/>
          <c:tx>
            <c:strRef>
              <c:f>'Tabla 8'!$C$1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'Tabla 8'!$A$2:$A$7</c:f>
              <c:strCache>
                <c:ptCount val="6"/>
                <c:pt idx="0">
                  <c:v>Series TVE</c:v>
                </c:pt>
                <c:pt idx="1">
                  <c:v>Anual TVE</c:v>
                </c:pt>
                <c:pt idx="2">
                  <c:v>Series A3</c:v>
                </c:pt>
                <c:pt idx="3">
                  <c:v>Anual A3</c:v>
                </c:pt>
                <c:pt idx="4">
                  <c:v>Series T5</c:v>
                </c:pt>
                <c:pt idx="5">
                  <c:v>Anual T5</c:v>
                </c:pt>
              </c:strCache>
            </c:strRef>
          </c:cat>
          <c:val>
            <c:numRef>
              <c:f>'Tabla 8'!$C$2:$C$7</c:f>
              <c:numCache>
                <c:formatCode>0.0%</c:formatCode>
                <c:ptCount val="6"/>
                <c:pt idx="0">
                  <c:v>0.1244845360824743</c:v>
                </c:pt>
                <c:pt idx="1">
                  <c:v>0.10099999999999999</c:v>
                </c:pt>
                <c:pt idx="2">
                  <c:v>0.17016049382716047</c:v>
                </c:pt>
                <c:pt idx="3">
                  <c:v>0.128</c:v>
                </c:pt>
                <c:pt idx="4">
                  <c:v>0.19262790697674423</c:v>
                </c:pt>
                <c:pt idx="5">
                  <c:v>0.14400000000000002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D-4FE2-9A3F-310C0E976835}"/>
            </c:ext>
          </c:extLst>
        </c:ser>
        <c:ser>
          <c:idx val="2"/>
          <c:order val="2"/>
          <c:tx>
            <c:strRef>
              <c:f>'Tabla 8'!$D$1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8'!$A$2:$A$7</c:f>
              <c:strCache>
                <c:ptCount val="6"/>
                <c:pt idx="0">
                  <c:v>Series TVE</c:v>
                </c:pt>
                <c:pt idx="1">
                  <c:v>Anual TVE</c:v>
                </c:pt>
                <c:pt idx="2">
                  <c:v>Series A3</c:v>
                </c:pt>
                <c:pt idx="3">
                  <c:v>Anual A3</c:v>
                </c:pt>
                <c:pt idx="4">
                  <c:v>Series T5</c:v>
                </c:pt>
                <c:pt idx="5">
                  <c:v>Anual T5</c:v>
                </c:pt>
              </c:strCache>
            </c:strRef>
          </c:cat>
          <c:val>
            <c:numRef>
              <c:f>'Tabla 8'!$D$2:$D$7</c:f>
              <c:numCache>
                <c:formatCode>0.0%</c:formatCode>
                <c:ptCount val="6"/>
                <c:pt idx="0">
                  <c:v>0.12044444444444445</c:v>
                </c:pt>
                <c:pt idx="1">
                  <c:v>0.10400000000000001</c:v>
                </c:pt>
                <c:pt idx="2">
                  <c:v>0.15630508474576274</c:v>
                </c:pt>
                <c:pt idx="3">
                  <c:v>0.12300000000000001</c:v>
                </c:pt>
                <c:pt idx="4">
                  <c:v>0.16568627450980394</c:v>
                </c:pt>
                <c:pt idx="5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AD-4FE2-9A3F-310C0E97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0073984"/>
        <c:axId val="1"/>
      </c:barChart>
      <c:catAx>
        <c:axId val="6400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640073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38100</xdr:rowOff>
    </xdr:from>
    <xdr:to>
      <xdr:col>11</xdr:col>
      <xdr:colOff>628650</xdr:colOff>
      <xdr:row>16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ECECD6-97C8-4B9C-8237-AA59DA685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11</xdr:col>
      <xdr:colOff>161925</xdr:colOff>
      <xdr:row>17</xdr:row>
      <xdr:rowOff>180975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98C2123F-6BA0-4BF7-B863-7C9B80DE1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0</xdr:row>
      <xdr:rowOff>28575</xdr:rowOff>
    </xdr:from>
    <xdr:to>
      <xdr:col>13</xdr:col>
      <xdr:colOff>266700</xdr:colOff>
      <xdr:row>21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FD0C22-4D44-42E5-B293-D09C2B40A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0</xdr:rowOff>
    </xdr:from>
    <xdr:to>
      <xdr:col>11</xdr:col>
      <xdr:colOff>285750</xdr:colOff>
      <xdr:row>15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7E2079-EA94-40CA-8B1F-F873EB3B0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0</xdr:rowOff>
    </xdr:from>
    <xdr:to>
      <xdr:col>11</xdr:col>
      <xdr:colOff>581025</xdr:colOff>
      <xdr:row>13</xdr:row>
      <xdr:rowOff>28575</xdr:rowOff>
    </xdr:to>
    <xdr:graphicFrame macro="">
      <xdr:nvGraphicFramePr>
        <xdr:cNvPr id="3" name="Gráfico 7">
          <a:extLst>
            <a:ext uri="{FF2B5EF4-FFF2-40B4-BE49-F238E27FC236}">
              <a16:creationId xmlns:a16="http://schemas.microsoft.com/office/drawing/2014/main" id="{3559F91C-C23E-4C98-8C47-130871A6E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4" sqref="C14"/>
    </sheetView>
  </sheetViews>
  <sheetFormatPr baseColWidth="10" defaultRowHeight="15" x14ac:dyDescent="0.25"/>
  <cols>
    <col min="2" max="2" width="13.42578125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x14ac:dyDescent="0.25">
      <c r="A2" s="3">
        <v>2015</v>
      </c>
      <c r="B2" s="4">
        <v>2584773.3333333335</v>
      </c>
      <c r="C2" s="5">
        <v>0.1350666666666667</v>
      </c>
      <c r="D2" s="6">
        <v>75</v>
      </c>
    </row>
    <row r="3" spans="1:4" x14ac:dyDescent="0.25">
      <c r="A3" s="3">
        <v>2016</v>
      </c>
      <c r="B3" s="4">
        <v>2198781.25</v>
      </c>
      <c r="C3" s="5">
        <v>0.1244845360824743</v>
      </c>
      <c r="D3" s="6">
        <v>97</v>
      </c>
    </row>
    <row r="4" spans="1:4" x14ac:dyDescent="0.25">
      <c r="A4" s="3">
        <v>2017</v>
      </c>
      <c r="B4" s="4">
        <v>1937986.111111111</v>
      </c>
      <c r="C4" s="5">
        <v>0.12044444444444445</v>
      </c>
      <c r="D4" s="6">
        <v>72</v>
      </c>
    </row>
    <row r="5" spans="1:4" x14ac:dyDescent="0.25">
      <c r="A5" s="3" t="s">
        <v>4</v>
      </c>
      <c r="B5" s="7">
        <v>-0.25022976439799582</v>
      </c>
      <c r="C5" s="7">
        <v>-0.10825929582099392</v>
      </c>
      <c r="D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6" sqref="B16"/>
    </sheetView>
  </sheetViews>
  <sheetFormatPr baseColWidth="10" defaultRowHeight="15" x14ac:dyDescent="0.25"/>
  <sheetData>
    <row r="1" spans="1:4" x14ac:dyDescent="0.25">
      <c r="A1" s="18"/>
      <c r="B1" s="18">
        <v>2015</v>
      </c>
      <c r="C1" s="18">
        <v>2016</v>
      </c>
      <c r="D1" s="18">
        <v>2017</v>
      </c>
    </row>
    <row r="2" spans="1:4" x14ac:dyDescent="0.25">
      <c r="A2" s="6" t="s">
        <v>12</v>
      </c>
      <c r="B2" s="5">
        <v>0.17333333333333334</v>
      </c>
      <c r="C2" s="7">
        <v>0.17525773195876287</v>
      </c>
      <c r="D2" s="5">
        <v>0.15277777777777779</v>
      </c>
    </row>
    <row r="3" spans="1:4" x14ac:dyDescent="0.25">
      <c r="A3" s="6" t="s">
        <v>11</v>
      </c>
      <c r="B3" s="5">
        <v>0.7466666666666667</v>
      </c>
      <c r="C3" s="7">
        <v>0.32989690721649484</v>
      </c>
      <c r="D3" s="5">
        <v>0.29166666666666669</v>
      </c>
    </row>
    <row r="4" spans="1:4" x14ac:dyDescent="0.25">
      <c r="A4" s="6" t="s">
        <v>10</v>
      </c>
      <c r="B4" s="5">
        <v>0.08</v>
      </c>
      <c r="C4" s="7">
        <v>0.4845360824742268</v>
      </c>
      <c r="D4" s="5">
        <v>0.47222222222222221</v>
      </c>
    </row>
    <row r="5" spans="1:4" x14ac:dyDescent="0.25">
      <c r="A5" s="6" t="s">
        <v>9</v>
      </c>
      <c r="B5" s="5">
        <v>0</v>
      </c>
      <c r="C5" s="7">
        <v>1.0309278350515464E-2</v>
      </c>
      <c r="D5" s="5">
        <v>8.3333333333333329E-2</v>
      </c>
    </row>
    <row r="6" spans="1:4" x14ac:dyDescent="0.25">
      <c r="A6" s="6" t="s">
        <v>8</v>
      </c>
      <c r="B6" s="5">
        <v>1</v>
      </c>
      <c r="C6" s="7">
        <v>1</v>
      </c>
      <c r="D6" s="5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2" sqref="D12"/>
    </sheetView>
  </sheetViews>
  <sheetFormatPr baseColWidth="10" defaultRowHeight="15" x14ac:dyDescent="0.25"/>
  <cols>
    <col min="2" max="2" width="13.28515625" customWidth="1"/>
  </cols>
  <sheetData>
    <row r="1" spans="1:4" x14ac:dyDescent="0.25">
      <c r="A1" s="8" t="s">
        <v>5</v>
      </c>
      <c r="B1" s="8" t="s">
        <v>1</v>
      </c>
      <c r="C1" s="9" t="s">
        <v>2</v>
      </c>
      <c r="D1" s="8" t="s">
        <v>3</v>
      </c>
    </row>
    <row r="2" spans="1:4" x14ac:dyDescent="0.25">
      <c r="A2" s="10">
        <v>2015</v>
      </c>
      <c r="B2" s="11">
        <v>3387553.6296296297</v>
      </c>
      <c r="C2" s="12">
        <v>0.18808641975308649</v>
      </c>
      <c r="D2" s="6">
        <v>86</v>
      </c>
    </row>
    <row r="3" spans="1:4" x14ac:dyDescent="0.25">
      <c r="A3" s="10">
        <v>2016</v>
      </c>
      <c r="B3" s="11">
        <v>2914555.5555555555</v>
      </c>
      <c r="C3" s="12">
        <v>0.17016049382716047</v>
      </c>
      <c r="D3" s="6">
        <v>81</v>
      </c>
    </row>
    <row r="4" spans="1:4" x14ac:dyDescent="0.25">
      <c r="A4" s="10">
        <v>2017</v>
      </c>
      <c r="B4" s="11">
        <v>2438254.2372881356</v>
      </c>
      <c r="C4" s="12">
        <v>0.15630508474576274</v>
      </c>
      <c r="D4" s="6">
        <v>59</v>
      </c>
    </row>
    <row r="5" spans="1:4" x14ac:dyDescent="0.25">
      <c r="A5" s="3" t="s">
        <v>4</v>
      </c>
      <c r="B5" s="13">
        <f>(B4/B2)-1</f>
        <v>-0.28023154645828696</v>
      </c>
      <c r="C5" s="12">
        <f>(C4/C2)-1</f>
        <v>-0.1689719813320133</v>
      </c>
      <c r="D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10" zoomScaleNormal="110" workbookViewId="0">
      <selection activeCell="D1" sqref="A1:D1"/>
    </sheetView>
  </sheetViews>
  <sheetFormatPr baseColWidth="10" defaultRowHeight="15" x14ac:dyDescent="0.25"/>
  <sheetData>
    <row r="1" spans="1:4" x14ac:dyDescent="0.25">
      <c r="B1" s="16">
        <v>2015</v>
      </c>
      <c r="C1" s="15">
        <v>2016</v>
      </c>
      <c r="D1" s="15">
        <v>2017</v>
      </c>
    </row>
    <row r="2" spans="1:4" x14ac:dyDescent="0.25">
      <c r="A2" s="6" t="s">
        <v>14</v>
      </c>
      <c r="B2" s="5">
        <v>1.1627906976744186E-2</v>
      </c>
      <c r="C2" s="7">
        <v>0</v>
      </c>
      <c r="D2" s="5">
        <v>0</v>
      </c>
    </row>
    <row r="3" spans="1:4" x14ac:dyDescent="0.25">
      <c r="A3" s="6" t="s">
        <v>13</v>
      </c>
      <c r="B3" s="5">
        <v>0.20930232558139536</v>
      </c>
      <c r="C3" s="7">
        <v>2.4691358024691357E-2</v>
      </c>
      <c r="D3" s="5">
        <v>1.6949152542372881E-2</v>
      </c>
    </row>
    <row r="4" spans="1:4" x14ac:dyDescent="0.25">
      <c r="A4" s="6" t="s">
        <v>12</v>
      </c>
      <c r="B4" s="5">
        <v>0.5</v>
      </c>
      <c r="C4" s="7">
        <v>0.35802469135802467</v>
      </c>
      <c r="D4" s="5">
        <v>0.23728813559322035</v>
      </c>
    </row>
    <row r="5" spans="1:4" x14ac:dyDescent="0.25">
      <c r="A5" s="6" t="s">
        <v>11</v>
      </c>
      <c r="B5" s="5">
        <v>0.27906976744186046</v>
      </c>
      <c r="C5" s="7">
        <v>0.61728395061728392</v>
      </c>
      <c r="D5" s="5">
        <v>0.47457627118644069</v>
      </c>
    </row>
    <row r="6" spans="1:4" x14ac:dyDescent="0.25">
      <c r="A6" s="6" t="s">
        <v>10</v>
      </c>
      <c r="B6" s="5">
        <v>0</v>
      </c>
      <c r="C6" s="7">
        <v>0</v>
      </c>
      <c r="D6" s="5">
        <v>0.2711864406779661</v>
      </c>
    </row>
    <row r="7" spans="1:4" x14ac:dyDescent="0.25">
      <c r="A7" s="6" t="s">
        <v>8</v>
      </c>
      <c r="B7" s="5">
        <v>1</v>
      </c>
      <c r="C7" s="7">
        <f>SUM(C2:C6)</f>
        <v>1</v>
      </c>
      <c r="D7" s="5">
        <f>SUM(D2:D6)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3" sqref="E13"/>
    </sheetView>
  </sheetViews>
  <sheetFormatPr baseColWidth="10" defaultRowHeight="15" x14ac:dyDescent="0.25"/>
  <cols>
    <col min="2" max="2" width="13.7109375" customWidth="1"/>
  </cols>
  <sheetData>
    <row r="1" spans="1:4" x14ac:dyDescent="0.25">
      <c r="A1" s="8" t="s">
        <v>6</v>
      </c>
      <c r="B1" s="8" t="s">
        <v>1</v>
      </c>
      <c r="C1" s="9" t="s">
        <v>2</v>
      </c>
      <c r="D1" s="8" t="s">
        <v>3</v>
      </c>
    </row>
    <row r="2" spans="1:4" x14ac:dyDescent="0.25">
      <c r="A2" s="10">
        <v>2015</v>
      </c>
      <c r="B2" s="4">
        <v>2631163.6363636362</v>
      </c>
      <c r="C2" s="5">
        <v>0.15241818181818181</v>
      </c>
      <c r="D2" s="6">
        <v>55</v>
      </c>
    </row>
    <row r="3" spans="1:4" x14ac:dyDescent="0.25">
      <c r="A3" s="10">
        <v>2016</v>
      </c>
      <c r="B3" s="4">
        <v>3271186.0465116277</v>
      </c>
      <c r="C3" s="5">
        <v>0.19262790697674423</v>
      </c>
      <c r="D3" s="6">
        <v>43</v>
      </c>
    </row>
    <row r="4" spans="1:4" x14ac:dyDescent="0.25">
      <c r="A4" s="10">
        <v>2017</v>
      </c>
      <c r="B4" s="4">
        <v>2495901.9607843137</v>
      </c>
      <c r="C4" s="5">
        <v>0.16568627450980394</v>
      </c>
      <c r="D4" s="14">
        <v>51</v>
      </c>
    </row>
    <row r="5" spans="1:4" x14ac:dyDescent="0.25">
      <c r="A5" s="3" t="s">
        <v>7</v>
      </c>
      <c r="B5" s="7">
        <v>-0.23700397186337718</v>
      </c>
      <c r="C5" s="7">
        <v>-0.13986359967142725</v>
      </c>
      <c r="D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D1" sqref="A1:D1"/>
    </sheetView>
  </sheetViews>
  <sheetFormatPr baseColWidth="10" defaultRowHeight="15" x14ac:dyDescent="0.25"/>
  <sheetData>
    <row r="1" spans="1:4" x14ac:dyDescent="0.25">
      <c r="A1" s="18"/>
      <c r="B1" s="18">
        <v>2015</v>
      </c>
      <c r="C1" s="18">
        <v>2016</v>
      </c>
      <c r="D1" s="18">
        <v>2017</v>
      </c>
    </row>
    <row r="2" spans="1:4" x14ac:dyDescent="0.25">
      <c r="A2" s="6" t="s">
        <v>22</v>
      </c>
      <c r="B2" s="5">
        <v>1.8181818181818181E-2</v>
      </c>
      <c r="C2" s="5">
        <v>2.3255813953488372E-2</v>
      </c>
      <c r="D2" s="5">
        <v>0</v>
      </c>
    </row>
    <row r="3" spans="1:4" x14ac:dyDescent="0.25">
      <c r="A3" s="6" t="s">
        <v>13</v>
      </c>
      <c r="B3" s="5">
        <v>0.25454545454545452</v>
      </c>
      <c r="C3" s="5">
        <v>0.23255813953488372</v>
      </c>
      <c r="D3" s="5">
        <v>0</v>
      </c>
    </row>
    <row r="4" spans="1:4" x14ac:dyDescent="0.25">
      <c r="A4" s="6" t="s">
        <v>12</v>
      </c>
      <c r="B4" s="5">
        <v>9.0909090909090912E-2</v>
      </c>
      <c r="C4" s="5">
        <v>0.37209302325581395</v>
      </c>
      <c r="D4" s="5">
        <v>0.17647058823529413</v>
      </c>
    </row>
    <row r="5" spans="1:4" x14ac:dyDescent="0.25">
      <c r="A5" s="6" t="s">
        <v>11</v>
      </c>
      <c r="B5" s="5">
        <v>0.25454545454545452</v>
      </c>
      <c r="C5" s="5">
        <v>0.27906976744186046</v>
      </c>
      <c r="D5" s="5">
        <v>0.70588235294117652</v>
      </c>
    </row>
    <row r="6" spans="1:4" x14ac:dyDescent="0.25">
      <c r="A6" s="6" t="s">
        <v>21</v>
      </c>
      <c r="B6" s="5">
        <v>0.21818181818181817</v>
      </c>
      <c r="C6" s="5">
        <v>9.3023255813953487E-2</v>
      </c>
      <c r="D6" s="5">
        <v>0.11764705882352941</v>
      </c>
    </row>
    <row r="7" spans="1:4" x14ac:dyDescent="0.25">
      <c r="A7" s="6" t="s">
        <v>9</v>
      </c>
      <c r="B7" s="5">
        <v>0.16363636363636364</v>
      </c>
      <c r="C7" s="7">
        <v>0</v>
      </c>
      <c r="D7" s="5">
        <v>0</v>
      </c>
    </row>
    <row r="8" spans="1:4" x14ac:dyDescent="0.25">
      <c r="A8" s="6" t="s">
        <v>8</v>
      </c>
      <c r="B8" s="5">
        <v>1</v>
      </c>
      <c r="C8" s="5">
        <v>1</v>
      </c>
      <c r="D8" s="5">
        <v>1</v>
      </c>
    </row>
    <row r="24" spans="3:6" x14ac:dyDescent="0.25">
      <c r="D24" s="16">
        <v>2015</v>
      </c>
      <c r="E24" s="15">
        <v>2016</v>
      </c>
      <c r="F24" s="15">
        <v>2017</v>
      </c>
    </row>
    <row r="25" spans="3:6" x14ac:dyDescent="0.25">
      <c r="C25" s="6" t="s">
        <v>20</v>
      </c>
      <c r="D25" s="6">
        <v>0</v>
      </c>
      <c r="E25" s="6">
        <v>0</v>
      </c>
      <c r="F25" s="6">
        <v>0</v>
      </c>
    </row>
    <row r="26" spans="3:6" x14ac:dyDescent="0.25">
      <c r="C26" s="6" t="s">
        <v>19</v>
      </c>
      <c r="D26" s="6">
        <v>2</v>
      </c>
      <c r="E26" s="6">
        <v>1</v>
      </c>
      <c r="F26" s="6">
        <v>0</v>
      </c>
    </row>
    <row r="27" spans="3:6" x14ac:dyDescent="0.25">
      <c r="C27" s="6" t="s">
        <v>18</v>
      </c>
      <c r="D27" s="6">
        <v>1</v>
      </c>
      <c r="E27" s="6">
        <v>1</v>
      </c>
      <c r="F27" s="6">
        <v>0</v>
      </c>
    </row>
    <row r="28" spans="3:6" x14ac:dyDescent="0.25">
      <c r="C28" s="6" t="s">
        <v>17</v>
      </c>
      <c r="D28" s="6">
        <v>1</v>
      </c>
      <c r="E28" s="6">
        <v>1</v>
      </c>
      <c r="F28" s="6">
        <v>4</v>
      </c>
    </row>
    <row r="29" spans="3:6" x14ac:dyDescent="0.25">
      <c r="C29" s="6" t="s">
        <v>16</v>
      </c>
      <c r="D29" s="6">
        <v>2</v>
      </c>
      <c r="E29" s="6">
        <v>0</v>
      </c>
      <c r="F29" s="6">
        <v>1</v>
      </c>
    </row>
    <row r="30" spans="3:6" x14ac:dyDescent="0.25">
      <c r="C30" s="6" t="s">
        <v>15</v>
      </c>
      <c r="D30" s="6">
        <v>0</v>
      </c>
      <c r="E30" s="6">
        <v>0</v>
      </c>
      <c r="F30" s="6">
        <v>0</v>
      </c>
    </row>
    <row r="31" spans="3:6" x14ac:dyDescent="0.25">
      <c r="C31" s="6" t="s">
        <v>8</v>
      </c>
      <c r="D31" s="6">
        <f>SUM(D25:D30)</f>
        <v>6</v>
      </c>
      <c r="E31" s="6">
        <f>SUM(E25:E30)</f>
        <v>3</v>
      </c>
      <c r="F31" s="6">
        <f>SUM(F25:F30)</f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14.7109375" customWidth="1"/>
  </cols>
  <sheetData>
    <row r="1" spans="1:4" x14ac:dyDescent="0.25">
      <c r="A1" s="18"/>
      <c r="B1" s="15">
        <v>2015</v>
      </c>
      <c r="C1" s="20">
        <v>2016</v>
      </c>
      <c r="D1" s="19">
        <v>2017</v>
      </c>
    </row>
    <row r="2" spans="1:4" x14ac:dyDescent="0.25">
      <c r="A2" s="18" t="s">
        <v>29</v>
      </c>
      <c r="B2" s="4">
        <v>2584773.3333333335</v>
      </c>
      <c r="C2" s="4">
        <v>2198781.25</v>
      </c>
      <c r="D2" s="4">
        <v>1937986.111111111</v>
      </c>
    </row>
    <row r="3" spans="1:4" x14ac:dyDescent="0.25">
      <c r="A3" s="18" t="s">
        <v>5</v>
      </c>
      <c r="B3" s="11">
        <v>3387553.6296296297</v>
      </c>
      <c r="C3" s="11">
        <v>2914555.5555555555</v>
      </c>
      <c r="D3" s="11">
        <v>2438254.2372881356</v>
      </c>
    </row>
    <row r="4" spans="1:4" x14ac:dyDescent="0.25">
      <c r="A4" s="18" t="s">
        <v>6</v>
      </c>
      <c r="B4" s="4">
        <v>2631163.6363636362</v>
      </c>
      <c r="C4" s="4">
        <v>3271186.0465116277</v>
      </c>
      <c r="D4" s="4">
        <v>2495901.9607843137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J18" sqref="J18"/>
    </sheetView>
  </sheetViews>
  <sheetFormatPr baseColWidth="10" defaultRowHeight="15" x14ac:dyDescent="0.25"/>
  <cols>
    <col min="1" max="1" width="14.7109375" customWidth="1"/>
  </cols>
  <sheetData>
    <row r="1" spans="1:4" x14ac:dyDescent="0.25">
      <c r="A1" s="18"/>
      <c r="B1" s="15">
        <v>2015</v>
      </c>
      <c r="C1" s="19">
        <v>2016</v>
      </c>
      <c r="D1" s="19">
        <v>2017</v>
      </c>
    </row>
    <row r="2" spans="1:4" x14ac:dyDescent="0.25">
      <c r="A2" s="18" t="s">
        <v>28</v>
      </c>
      <c r="B2" s="5">
        <v>0.1350666666666667</v>
      </c>
      <c r="C2" s="5">
        <v>0.1244845360824743</v>
      </c>
      <c r="D2" s="5">
        <v>0.12044444444444445</v>
      </c>
    </row>
    <row r="3" spans="1:4" x14ac:dyDescent="0.25">
      <c r="A3" s="18" t="s">
        <v>27</v>
      </c>
      <c r="B3" s="17">
        <v>9.8000000000000004E-2</v>
      </c>
      <c r="C3" s="17">
        <v>0.10099999999999999</v>
      </c>
      <c r="D3" s="17">
        <v>0.10400000000000001</v>
      </c>
    </row>
    <row r="4" spans="1:4" x14ac:dyDescent="0.25">
      <c r="A4" s="18" t="s">
        <v>26</v>
      </c>
      <c r="B4" s="12">
        <v>0.18808641975308649</v>
      </c>
      <c r="C4" s="12">
        <v>0.17016049382716047</v>
      </c>
      <c r="D4" s="12">
        <v>0.15630508474576274</v>
      </c>
    </row>
    <row r="5" spans="1:4" x14ac:dyDescent="0.25">
      <c r="A5" s="18" t="s">
        <v>25</v>
      </c>
      <c r="B5" s="17">
        <v>0.13400000000000001</v>
      </c>
      <c r="C5" s="17">
        <v>0.128</v>
      </c>
      <c r="D5" s="17">
        <v>0.12300000000000001</v>
      </c>
    </row>
    <row r="6" spans="1:4" x14ac:dyDescent="0.25">
      <c r="A6" s="18" t="s">
        <v>24</v>
      </c>
      <c r="B6" s="5">
        <v>0.15241818181818181</v>
      </c>
      <c r="C6" s="5">
        <v>0.19262790697674423</v>
      </c>
      <c r="D6" s="5">
        <v>0.16568627450980394</v>
      </c>
    </row>
    <row r="7" spans="1:4" x14ac:dyDescent="0.25">
      <c r="A7" s="18" t="s">
        <v>23</v>
      </c>
      <c r="B7" s="17">
        <v>0.14800000000000002</v>
      </c>
      <c r="C7" s="17">
        <v>0.14400000000000002</v>
      </c>
      <c r="D7" s="17">
        <v>0.13300000000000001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Concepción Cascajosa</dc:creator>
  <cp:lastModifiedBy>Concepción Cascajosa</cp:lastModifiedBy>
  <dcterms:created xsi:type="dcterms:W3CDTF">2018-02-07T21:24:20Z</dcterms:created>
  <dcterms:modified xsi:type="dcterms:W3CDTF">2018-02-15T00:01:57Z</dcterms:modified>
</cp:coreProperties>
</file>